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db_diario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<sst xmlns="http://schemas.openxmlformats.org/spreadsheetml/2006/main" count="12" uniqueCount="9">
  <si>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Data</t>
  </si>
  <si>
    <t>Depósitos a prazo (CDB/RDB-pré-fixados) - Rentabilidade diária (%)</t>
  </si>
  <si>
    <t>Números Índices Descendentes</t>
  </si>
  <si>
    <t>Prova</t>
  </si>
  <si>
    <t>Fonte: Sisbacen PESP300</t>
  </si>
  <si>
    <t>Elaboração Economaster</t>
  </si>
  <si>
    <t>Economista Resp. Flávio Antunes Estaiano de Rezende</t>
  </si>
  <si>
    <t>E-mail: economaster@economaster.com.br</t>
  </si>
  <si>
    <t>Números Índices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</si>
</sst>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00"/>
    <numFmt numFmtId="166" formatCode="#,##0.0000"/>
    <numFmt numFmtId="167" formatCode="dd/mm/yy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6">
    <xf numFmtId="0" fontId="0" fillId="0" borderId="0" xfId="0" applyAlignment="1">
      <alignment/>
    </xf>
    <xf numFmtId="14" fontId="18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4" fontId="18" fillId="0" borderId="10" xfId="0" applyNumberFormat="1" applyFont="1" applyFill="1" applyBorder="1" applyAlignment="1">
      <alignment horizontal="center" wrapText="1"/>
    </xf>
    <xf numFmtId="164" fontId="18" fillId="0" borderId="10" xfId="0" applyNumberFormat="1" applyFont="1" applyFill="1" applyBorder="1" applyAlignment="1">
      <alignment horizontal="center" wrapText="1"/>
    </xf>
    <xf numFmtId="165" fontId="18" fillId="0" borderId="10" xfId="0" applyNumberFormat="1" applyFont="1" applyFill="1" applyBorder="1" applyAlignment="1">
      <alignment horizontal="center" wrapText="1"/>
    </xf>
    <xf numFmtId="14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14" fontId="18" fillId="0" borderId="0" xfId="0" applyNumberFormat="1" applyFont="1" applyFill="1" applyAlignment="1">
      <alignment horizontal="center" vertical="top" wrapText="1"/>
    </xf>
    <xf numFmtId="164" fontId="18" fillId="0" borderId="0" xfId="0" applyNumberFormat="1" applyFont="1" applyFill="1" applyAlignment="1">
      <alignment horizontal="center" vertical="top" wrapText="1"/>
    </xf>
    <xf numFmtId="165" fontId="18" fillId="0" borderId="0" xfId="0" applyNumberFormat="1" applyFont="1" applyFill="1" applyAlignment="1">
      <alignment horizontal="center" vertical="top" wrapText="1"/>
    </xf>
    <xf numFmtId="14" fontId="18" fillId="0" borderId="0" xfId="0" applyNumberFormat="1" applyFont="1" applyFill="1" applyBorder="1" applyAlignment="1">
      <alignment/>
    </xf>
    <xf numFmtId="14" fontId="19" fillId="0" borderId="0" xfId="0" applyNumberFormat="1" applyFont="1" applyFill="1" applyBorder="1" applyAlignment="1">
      <alignment/>
    </xf>
  </cellXfs>
  <cellStyles count="8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1 1" xfId="56"/>
    <cellStyle name="Título 1 1 1" xfId="57"/>
    <cellStyle name="Título 1 1 1 1" xfId="58"/>
    <cellStyle name="Título 1 1 1 1 1" xfId="59"/>
    <cellStyle name="Título 1 1 1 1 1 1" xfId="60"/>
    <cellStyle name="Título 1 1 1 1 1 1 1" xfId="61"/>
    <cellStyle name="Título 1 1 1 1 1 1 1 1" xfId="62"/>
    <cellStyle name="Título 1 1 1 1 1 1 1 1 1" xfId="63"/>
    <cellStyle name="Título 1 1 1 1 1 1 1 1 1 1" xfId="64"/>
    <cellStyle name="Título 1 1 1 1 1 1 1 1 1 1 1" xfId="65"/>
    <cellStyle name="Título 1 1 1 1 1 1 1 1 1 1 1 1" xfId="66"/>
    <cellStyle name="Título 1 1 1 1 1 1 1 1 1 1 1 1 1" xfId="67"/>
    <cellStyle name="Título 1 1 1 1 1 1 1 1 1 1 1 1 1 1" xfId="68"/>
    <cellStyle name="Título 1 1 1 1 1 1 1 1 1 1 1 1 1 1 1" xfId="69"/>
    <cellStyle name="Título 1 1 1 1 1 1 1 1 1 1 1 1 1 1 1 1" xfId="70"/>
    <cellStyle name="Título 1 1 1 1 1 1 1 1 1 1 1 1 1 1 1 1 1" xfId="71"/>
    <cellStyle name="Título 1 1 1 1 1 1 1 1 1 1 1 1 1 1 1 1 1 1" xfId="72"/>
    <cellStyle name="Título 1 1 1 1 1 1 1 1 1 1 1 1 1 1 1 1 1 1 1" xfId="73"/>
    <cellStyle name="Título 1 1 1 1 1 1 1 1 1 1 1 1 1 1 1 1 1 1 1 1" xfId="74"/>
    <cellStyle name="Título 1 1 1 1 1 1 1 1 1 1 1 1 1 1 1 1 1 1 1 1 1" xfId="75"/>
    <cellStyle name="Título 1 1 1 1 1 1 1 1 1 1 1 1 1 1 1 1 1 1 1 1 1 1" xfId="76"/>
    <cellStyle name="Título 1 1 1 1 1 1 1 1 1 1 1 1 1 1 1 1 1 1 1 1 1 1 1" xfId="77"/>
    <cellStyle name="Título 1 1 1 1 1 1 1 1 1 1 1 1 1 1 1 1 1 1 1 1 1 1 1 1" xfId="78"/>
    <cellStyle name="Título 1 1 1 1 1 1 1 1 1 1 1 1 1 1 1 1 1 1 1 1 1 1 1 1 1" xfId="79"/>
    <cellStyle name="Título 1 1 1 1 1 1 1 1 1 1 1 1 1 1 1 1 1 1 1 1 1 1 1 1 1 1" xfId="80"/>
    <cellStyle name="Título 1 1 1 1 1 1 1 1 1 1 1 1 1 1 1 1 1 1 1 1 1 1 1 1 1 1 1" xfId="81"/>
    <cellStyle name="Título 1 1 1 1 1 1 1 1 1 1 1 1 1 1 1 1 1 1 1 1 1 1 1 1 1 1 1 1" xfId="82"/>
    <cellStyle name="Título 1 1 1 1 1 1 1 1 1 1 1 1 1 1 1 1 1 1 1 1 1 1 1 1 1 1 1 1 1" xfId="83"/>
    <cellStyle name="Título 1 1 1 1 1 1 1 1 1 1 1 1 1 1 1 1 1 1 1 1 1 1 1 1 1 1 1 1 1 1" xfId="84"/>
    <cellStyle name="Título 1 1 1 1 1 1 1 1 1 1 1 1 1 1 1 1 1 1 1 1 1 1 1 1 1 1 1 1 1 1 1" xfId="85"/>
    <cellStyle name="Título 1 1 1 1 1 1 1 1 1 1 1 1 1 1 1 1 1 1 1 1 1 1 1 1 1 1 1 1 1 1 1 1" xfId="86"/>
    <cellStyle name="Título 1 1 1 1 1 1 1 1 1 1 1 1 1 1 1 1 1 1 1 1 1 1 1 1 1 1 1 1 1 1 1 1 1" xfId="87"/>
    <cellStyle name="Título 1 1 1 1 1 1 1 1 1 1 1 1 1 1 1 1 1 1 1 1 1 1 1 1 1 1 1 1 1 1 1 1 1 1" xfId="88"/>
    <cellStyle name="Título 1 1 1 1 1 1 1 1 1 1 1 1 1 1 1 1 1 1 1 1 1 1 1 1 1 1 1 1 1 1 1 1 1 1 1" xfId="89"/>
    <cellStyle name="Título 1 1 1 1 1 1 1 1 1 1 1 1 1 1 1 1 1 1 1 1 1 1 1 1 1 1 1 1 1 1 1 1 1 1 1 1" xfId="90"/>
    <cellStyle name="Título 1 1 1 1 1 1 1 1 1 1 1 1 1 1 1 1 1 1 1 1 1 1 1 1 1 1 1 1 1 1 1 1 1 1 1 1 1" xfId="91"/>
    <cellStyle name="Título 1 1 1 1 1 1 1 1 1 1 1 1 1 1 1 1 1 1 1 1 1 1 1 1 1 1 1 1 1 1 1 1 1 1 1 1 1 1" xfId="92"/>
    <cellStyle name="Título 1 1 1 1 1 1 1 1 1 1 1 1 1 1 1 1 1 1 1 1 1 1 1 1 1 1 1 1 1 1 1 1 1 1 1 1 1 1 1" xfId="93"/>
    <cellStyle name="Título 1 1 1 1 1 1 1 1 1 1 1 1 1 1 1 1 1 1 1 1 1 1 1 1 1 1 1 1 1 1 1 1 1 1 1 1 1 1 1 1" xfId="94"/>
    <cellStyle name="Título 2" xfId="95"/>
    <cellStyle name="Título 3" xfId="96"/>
    <cellStyle name="Título 4" xfId="97"/>
    <cellStyle name="Total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1581150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3</xdr:col>
      <xdr:colOff>1581150</xdr:colOff>
      <xdr:row>265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30377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8"/>
  <sheetViews>
    <sheetView tabSelected="1" workbookViewId="0" topLeftCell="A1">
      <selection activeCell="D266" sqref="A1:D266"/>
    </sheetView>
  </sheetViews>
  <sheetFormatPr defaultColWidth="9.140625" defaultRowHeight="12.75"/>
  <cols>
    <col min="1" max="1" width="23.8515625" style="1" customWidth="1"/>
    <col min="2" max="2" width="34.421875" style="2" customWidth="1"/>
    <col min="3" max="3" width="48.8515625" style="3" customWidth="1"/>
    <col min="4" max="4" width="24.28125" style="2" customWidth="1"/>
    <col min="5" max="16384" width="9.140625" style="4" customWidth="1"/>
  </cols>
  <sheetData>
    <row r="1" ht="140.25" customHeight="1"/>
    <row r="2" spans="1:4" ht="38.25" customHeight="1">
      <c r="A2" s="5" t="s">
        <v>0</v>
      </c>
      <c r="B2" s="6" t="s">
        <v>1</v>
      </c>
      <c r="C2" s="7" t="s">
        <v>8</v>
      </c>
      <c r="D2" s="6" t="s">
        <v>3</v>
      </c>
    </row>
    <row r="3" spans="1:4" ht="20.25">
      <c r="A3" s="8">
        <v>35795</v>
      </c>
      <c r="B3" s="9">
        <v>0.1283</v>
      </c>
      <c r="C3" s="10">
        <v>7076.110597328111</v>
      </c>
      <c r="D3" s="9">
        <v>0.1282999999999923</v>
      </c>
    </row>
    <row r="4" spans="1:4" ht="20.25">
      <c r="A4" s="8">
        <v>35797</v>
      </c>
      <c r="B4" s="9">
        <v>0.1233</v>
      </c>
      <c r="C4" s="10">
        <f aca="true" t="shared" si="0" ref="C4:C16">((B4/100)+1)*C3</f>
        <v>7084.835441694617</v>
      </c>
      <c r="D4" s="9">
        <f aca="true" t="shared" si="1" ref="D4:D16">((C4/C3)-1)*100</f>
        <v>0.12330000000000396</v>
      </c>
    </row>
    <row r="5" spans="1:4" ht="20.25">
      <c r="A5" s="8">
        <v>35800</v>
      </c>
      <c r="B5" s="9">
        <v>0.119</v>
      </c>
      <c r="C5" s="10">
        <f t="shared" si="0"/>
        <v>7093.266395870233</v>
      </c>
      <c r="D5" s="9">
        <f t="shared" si="1"/>
        <v>0.11900000000000244</v>
      </c>
    </row>
    <row r="6" spans="1:4" ht="20.25">
      <c r="A6" s="8">
        <v>35801</v>
      </c>
      <c r="B6" s="9">
        <v>0.117</v>
      </c>
      <c r="C6" s="10">
        <f t="shared" si="0"/>
        <v>7101.565517553401</v>
      </c>
      <c r="D6" s="9">
        <f t="shared" si="1"/>
        <v>0.11699999999998933</v>
      </c>
    </row>
    <row r="7" spans="1:4" ht="20.25">
      <c r="A7" s="8">
        <v>35802</v>
      </c>
      <c r="B7" s="9">
        <v>0.1178</v>
      </c>
      <c r="C7" s="10">
        <f t="shared" si="0"/>
        <v>7109.931161733079</v>
      </c>
      <c r="D7" s="9">
        <f t="shared" si="1"/>
        <v>0.11779999999999013</v>
      </c>
    </row>
    <row r="8" spans="1:4" ht="20.25">
      <c r="A8" s="8">
        <v>35803</v>
      </c>
      <c r="B8" s="9">
        <v>0.1181</v>
      </c>
      <c r="C8" s="10">
        <f t="shared" si="0"/>
        <v>7118.327990435086</v>
      </c>
      <c r="D8" s="9">
        <f t="shared" si="1"/>
        <v>0.11810000000000986</v>
      </c>
    </row>
    <row r="9" spans="1:4" ht="20.25">
      <c r="A9" s="8">
        <v>35804</v>
      </c>
      <c r="B9" s="9">
        <v>0.1205</v>
      </c>
      <c r="C9" s="10">
        <f t="shared" si="0"/>
        <v>7126.905575663559</v>
      </c>
      <c r="D9" s="9">
        <f t="shared" si="1"/>
        <v>0.12049999999999006</v>
      </c>
    </row>
    <row r="10" spans="1:4" ht="20.25">
      <c r="A10" s="8">
        <v>35807</v>
      </c>
      <c r="B10" s="9">
        <v>0.123</v>
      </c>
      <c r="C10" s="10">
        <f t="shared" si="0"/>
        <v>7135.6716695216255</v>
      </c>
      <c r="D10" s="9">
        <f t="shared" si="1"/>
        <v>0.12300000000000644</v>
      </c>
    </row>
    <row r="11" spans="1:4" ht="20.25">
      <c r="A11" s="8">
        <v>35808</v>
      </c>
      <c r="B11" s="9">
        <v>0.1199</v>
      </c>
      <c r="C11" s="10">
        <f t="shared" si="0"/>
        <v>7144.227339853382</v>
      </c>
      <c r="D11" s="9">
        <f t="shared" si="1"/>
        <v>0.11989999999999501</v>
      </c>
    </row>
    <row r="12" spans="1:4" ht="20.25">
      <c r="A12" s="8">
        <v>35809</v>
      </c>
      <c r="B12" s="9">
        <v>0.1222</v>
      </c>
      <c r="C12" s="10">
        <f t="shared" si="0"/>
        <v>7152.9575856626825</v>
      </c>
      <c r="D12" s="9">
        <f t="shared" si="1"/>
        <v>0.12220000000000564</v>
      </c>
    </row>
    <row r="13" spans="1:4" ht="20.25">
      <c r="A13" s="8">
        <v>35810</v>
      </c>
      <c r="B13" s="9">
        <v>0.1196</v>
      </c>
      <c r="C13" s="10">
        <f t="shared" si="0"/>
        <v>7161.512522935135</v>
      </c>
      <c r="D13" s="9">
        <f t="shared" si="1"/>
        <v>0.11959999999999749</v>
      </c>
    </row>
    <row r="14" spans="1:4" ht="20.25">
      <c r="A14" s="8">
        <v>35811</v>
      </c>
      <c r="B14" s="9">
        <v>0.1206</v>
      </c>
      <c r="C14" s="10">
        <f t="shared" si="0"/>
        <v>7170.149307037796</v>
      </c>
      <c r="D14" s="9">
        <f t="shared" si="1"/>
        <v>0.12060000000000404</v>
      </c>
    </row>
    <row r="15" spans="1:4" ht="20.25">
      <c r="A15" s="8">
        <v>35814</v>
      </c>
      <c r="B15" s="9">
        <v>0.1197</v>
      </c>
      <c r="C15" s="10">
        <f t="shared" si="0"/>
        <v>7178.731975758319</v>
      </c>
      <c r="D15" s="9">
        <f t="shared" si="1"/>
        <v>0.11969999999998926</v>
      </c>
    </row>
    <row r="16" spans="1:4" ht="20.25">
      <c r="A16" s="8">
        <v>35815</v>
      </c>
      <c r="B16" s="9">
        <v>0.1163</v>
      </c>
      <c r="C16" s="10">
        <f t="shared" si="0"/>
        <v>7187.080841046126</v>
      </c>
      <c r="D16" s="9">
        <f t="shared" si="1"/>
        <v>0.11630000000000251</v>
      </c>
    </row>
    <row r="17" spans="1:4" ht="20.25">
      <c r="A17" s="8">
        <v>35816</v>
      </c>
      <c r="B17" s="9">
        <v>0.1212</v>
      </c>
      <c r="C17" s="10">
        <f aca="true" t="shared" si="2" ref="C17:C80">((B17/100)+1)*C16</f>
        <v>7195.791583025473</v>
      </c>
      <c r="D17" s="9">
        <f aca="true" t="shared" si="3" ref="D17:D80">((C17/C16)-1)*100</f>
        <v>0.12119999999999909</v>
      </c>
    </row>
    <row r="18" spans="1:4" ht="20.25">
      <c r="A18" s="8">
        <v>35817</v>
      </c>
      <c r="B18" s="9">
        <v>0.1182</v>
      </c>
      <c r="C18" s="10">
        <f t="shared" si="2"/>
        <v>7204.29700867661</v>
      </c>
      <c r="D18" s="9">
        <f t="shared" si="3"/>
        <v>0.11820000000000164</v>
      </c>
    </row>
    <row r="19" spans="1:4" ht="20.25">
      <c r="A19" s="8">
        <v>35818</v>
      </c>
      <c r="B19" s="9">
        <v>0.1135</v>
      </c>
      <c r="C19" s="10">
        <f t="shared" si="2"/>
        <v>7212.473885781459</v>
      </c>
      <c r="D19" s="9">
        <f t="shared" si="3"/>
        <v>0.11350000000001081</v>
      </c>
    </row>
    <row r="20" spans="1:4" ht="20.25">
      <c r="A20" s="8">
        <v>35821</v>
      </c>
      <c r="B20" s="9">
        <v>0.1115</v>
      </c>
      <c r="C20" s="10">
        <f t="shared" si="2"/>
        <v>7220.5157941641055</v>
      </c>
      <c r="D20" s="9">
        <f t="shared" si="3"/>
        <v>0.11149999999999771</v>
      </c>
    </row>
    <row r="21" spans="1:4" ht="20.25">
      <c r="A21" s="8">
        <v>35822</v>
      </c>
      <c r="B21" s="9">
        <v>0.1101</v>
      </c>
      <c r="C21" s="10">
        <f t="shared" si="2"/>
        <v>7228.46558205348</v>
      </c>
      <c r="D21" s="9">
        <f t="shared" si="3"/>
        <v>0.11010000000000186</v>
      </c>
    </row>
    <row r="22" spans="1:4" ht="20.25">
      <c r="A22" s="8">
        <v>35823</v>
      </c>
      <c r="B22" s="9">
        <v>0.1152</v>
      </c>
      <c r="C22" s="10">
        <f t="shared" si="2"/>
        <v>7236.792774404006</v>
      </c>
      <c r="D22" s="9">
        <f t="shared" si="3"/>
        <v>0.11520000000000419</v>
      </c>
    </row>
    <row r="23" spans="1:4" ht="20.25">
      <c r="A23" s="8">
        <v>35824</v>
      </c>
      <c r="B23" s="9">
        <v>0.1104</v>
      </c>
      <c r="C23" s="10">
        <f t="shared" si="2"/>
        <v>7244.782193626948</v>
      </c>
      <c r="D23" s="9">
        <f t="shared" si="3"/>
        <v>0.11039999999999939</v>
      </c>
    </row>
    <row r="24" spans="1:4" ht="20.25">
      <c r="A24" s="8">
        <v>35825</v>
      </c>
      <c r="B24" s="9">
        <v>0.1074</v>
      </c>
      <c r="C24" s="10">
        <f t="shared" si="2"/>
        <v>7252.563089702904</v>
      </c>
      <c r="D24" s="9">
        <f t="shared" si="3"/>
        <v>0.10740000000000194</v>
      </c>
    </row>
    <row r="25" spans="1:4" ht="20.25">
      <c r="A25" s="8">
        <v>35828</v>
      </c>
      <c r="B25" s="9">
        <v>0.1138</v>
      </c>
      <c r="C25" s="10">
        <f t="shared" si="2"/>
        <v>7260.816506498986</v>
      </c>
      <c r="D25" s="9">
        <f t="shared" si="3"/>
        <v>0.11380000000000834</v>
      </c>
    </row>
    <row r="26" spans="1:4" ht="20.25">
      <c r="A26" s="8">
        <v>35829</v>
      </c>
      <c r="B26" s="9">
        <v>0.1072</v>
      </c>
      <c r="C26" s="10">
        <f t="shared" si="2"/>
        <v>7268.6001017939525</v>
      </c>
      <c r="D26" s="9">
        <f t="shared" si="3"/>
        <v>0.10719999999999619</v>
      </c>
    </row>
    <row r="27" spans="1:4" ht="20.25">
      <c r="A27" s="8">
        <v>35830</v>
      </c>
      <c r="B27" s="9">
        <v>0.1166</v>
      </c>
      <c r="C27" s="10">
        <f t="shared" si="2"/>
        <v>7277.075289512644</v>
      </c>
      <c r="D27" s="9">
        <f t="shared" si="3"/>
        <v>0.11660000000000004</v>
      </c>
    </row>
    <row r="28" spans="1:4" ht="20.25">
      <c r="A28" s="8">
        <v>35831</v>
      </c>
      <c r="B28" s="9">
        <v>0.1078</v>
      </c>
      <c r="C28" s="10">
        <f t="shared" si="2"/>
        <v>7284.919976674738</v>
      </c>
      <c r="D28" s="9">
        <f t="shared" si="3"/>
        <v>0.10779999999999124</v>
      </c>
    </row>
    <row r="29" spans="1:4" ht="20.25">
      <c r="A29" s="8">
        <v>35832</v>
      </c>
      <c r="B29" s="9">
        <v>0.1082</v>
      </c>
      <c r="C29" s="10">
        <f t="shared" si="2"/>
        <v>7292.8022600895</v>
      </c>
      <c r="D29" s="9">
        <f t="shared" si="3"/>
        <v>0.10820000000000274</v>
      </c>
    </row>
    <row r="30" spans="1:4" ht="20.25">
      <c r="A30" s="8">
        <v>35835</v>
      </c>
      <c r="B30" s="9">
        <v>0.1079</v>
      </c>
      <c r="C30" s="10">
        <f t="shared" si="2"/>
        <v>7300.671193728137</v>
      </c>
      <c r="D30" s="9">
        <f t="shared" si="3"/>
        <v>0.10790000000000521</v>
      </c>
    </row>
    <row r="31" spans="1:4" ht="20.25">
      <c r="A31" s="8">
        <v>35836</v>
      </c>
      <c r="B31" s="9">
        <v>0.1046</v>
      </c>
      <c r="C31" s="10">
        <f t="shared" si="2"/>
        <v>7308.307695796778</v>
      </c>
      <c r="D31" s="9">
        <f t="shared" si="3"/>
        <v>0.10460000000001024</v>
      </c>
    </row>
    <row r="32" spans="1:4" ht="20.25">
      <c r="A32" s="8">
        <v>35837</v>
      </c>
      <c r="B32" s="9">
        <v>0.1048</v>
      </c>
      <c r="C32" s="10">
        <f t="shared" si="2"/>
        <v>7315.966802261973</v>
      </c>
      <c r="D32" s="9">
        <f t="shared" si="3"/>
        <v>0.10479999999999379</v>
      </c>
    </row>
    <row r="33" spans="1:4" ht="20.25">
      <c r="A33" s="8">
        <v>35838</v>
      </c>
      <c r="B33" s="9">
        <v>0.1034</v>
      </c>
      <c r="C33" s="10">
        <f t="shared" si="2"/>
        <v>7323.531511935511</v>
      </c>
      <c r="D33" s="9">
        <f t="shared" si="3"/>
        <v>0.10339999999999794</v>
      </c>
    </row>
    <row r="34" spans="1:4" ht="20.25">
      <c r="A34" s="8">
        <v>35839</v>
      </c>
      <c r="B34" s="9">
        <v>0.1062</v>
      </c>
      <c r="C34" s="10">
        <f t="shared" si="2"/>
        <v>7331.309102401186</v>
      </c>
      <c r="D34" s="9">
        <f t="shared" si="3"/>
        <v>0.10619999999998964</v>
      </c>
    </row>
    <row r="35" spans="1:4" ht="20.25">
      <c r="A35" s="8">
        <v>35842</v>
      </c>
      <c r="B35" s="9">
        <v>0.1035</v>
      </c>
      <c r="C35" s="10">
        <f t="shared" si="2"/>
        <v>7338.89700732217</v>
      </c>
      <c r="D35" s="9">
        <f t="shared" si="3"/>
        <v>0.10349999999998971</v>
      </c>
    </row>
    <row r="36" spans="1:4" ht="20.25">
      <c r="A36" s="8">
        <v>35843</v>
      </c>
      <c r="B36" s="9">
        <v>0.1032</v>
      </c>
      <c r="C36" s="10">
        <f t="shared" si="2"/>
        <v>7346.470749033726</v>
      </c>
      <c r="D36" s="9">
        <f t="shared" si="3"/>
        <v>0.10319999999999219</v>
      </c>
    </row>
    <row r="37" spans="1:4" ht="20.25">
      <c r="A37" s="8">
        <v>35844</v>
      </c>
      <c r="B37" s="9">
        <v>0.1026</v>
      </c>
      <c r="C37" s="10">
        <f t="shared" si="2"/>
        <v>7354.008228022234</v>
      </c>
      <c r="D37" s="9">
        <f t="shared" si="3"/>
        <v>0.10259999999999714</v>
      </c>
    </row>
    <row r="38" spans="1:4" ht="20.25">
      <c r="A38" s="8">
        <v>35845</v>
      </c>
      <c r="B38" s="9">
        <v>0.0998</v>
      </c>
      <c r="C38" s="10">
        <f t="shared" si="2"/>
        <v>7361.3475282338</v>
      </c>
      <c r="D38" s="9">
        <f t="shared" si="3"/>
        <v>0.09980000000000544</v>
      </c>
    </row>
    <row r="39" spans="1:4" ht="20.25">
      <c r="A39" s="8">
        <v>35846</v>
      </c>
      <c r="B39" s="9">
        <v>0.0992</v>
      </c>
      <c r="C39" s="10">
        <f t="shared" si="2"/>
        <v>7368.649984981809</v>
      </c>
      <c r="D39" s="9">
        <f t="shared" si="3"/>
        <v>0.09920000000001039</v>
      </c>
    </row>
    <row r="40" spans="1:4" ht="20.25">
      <c r="A40" s="8">
        <v>35851</v>
      </c>
      <c r="B40" s="9">
        <v>0.0974</v>
      </c>
      <c r="C40" s="10">
        <f t="shared" si="2"/>
        <v>7375.8270500671815</v>
      </c>
      <c r="D40" s="9">
        <f t="shared" si="3"/>
        <v>0.09740000000000304</v>
      </c>
    </row>
    <row r="41" spans="1:4" ht="20.25">
      <c r="A41" s="8">
        <v>35852</v>
      </c>
      <c r="B41" s="9">
        <v>0.0979</v>
      </c>
      <c r="C41" s="10">
        <f t="shared" si="2"/>
        <v>7383.047984749198</v>
      </c>
      <c r="D41" s="9">
        <f t="shared" si="3"/>
        <v>0.09790000000000632</v>
      </c>
    </row>
    <row r="42" spans="1:4" ht="20.25">
      <c r="A42" s="8">
        <v>35853</v>
      </c>
      <c r="B42" s="9">
        <v>0.0966</v>
      </c>
      <c r="C42" s="10">
        <f t="shared" si="2"/>
        <v>7390.180009102466</v>
      </c>
      <c r="D42" s="9">
        <f t="shared" si="3"/>
        <v>0.09660000000000224</v>
      </c>
    </row>
    <row r="43" spans="1:4" ht="20.25">
      <c r="A43" s="8">
        <v>35856</v>
      </c>
      <c r="B43" s="9">
        <v>0.0919</v>
      </c>
      <c r="C43" s="10">
        <f t="shared" si="2"/>
        <v>7396.97158453083</v>
      </c>
      <c r="D43" s="9">
        <f t="shared" si="3"/>
        <v>0.09189999999998921</v>
      </c>
    </row>
    <row r="44" spans="1:4" ht="20.25">
      <c r="A44" s="8">
        <v>35857</v>
      </c>
      <c r="B44" s="9">
        <v>0.0941</v>
      </c>
      <c r="C44" s="10">
        <f t="shared" si="2"/>
        <v>7403.932134791874</v>
      </c>
      <c r="D44" s="9">
        <f t="shared" si="3"/>
        <v>0.09410000000000807</v>
      </c>
    </row>
    <row r="45" spans="1:4" ht="20.25">
      <c r="A45" s="8">
        <v>35858</v>
      </c>
      <c r="B45" s="9">
        <v>0.0959</v>
      </c>
      <c r="C45" s="10">
        <f t="shared" si="2"/>
        <v>7411.032505709139</v>
      </c>
      <c r="D45" s="9">
        <f t="shared" si="3"/>
        <v>0.09589999999999321</v>
      </c>
    </row>
    <row r="46" spans="1:4" ht="20.25">
      <c r="A46" s="8">
        <v>35859</v>
      </c>
      <c r="B46" s="9">
        <v>0.0881</v>
      </c>
      <c r="C46" s="10">
        <f t="shared" si="2"/>
        <v>7417.561625346668</v>
      </c>
      <c r="D46" s="9">
        <f t="shared" si="3"/>
        <v>0.08809999999999096</v>
      </c>
    </row>
    <row r="47" spans="1:4" ht="20.25">
      <c r="A47" s="8">
        <v>35860</v>
      </c>
      <c r="B47" s="9">
        <v>0.0921</v>
      </c>
      <c r="C47" s="10">
        <f t="shared" si="2"/>
        <v>7424.393199603612</v>
      </c>
      <c r="D47" s="9">
        <f t="shared" si="3"/>
        <v>0.09209999999999496</v>
      </c>
    </row>
    <row r="48" spans="1:4" ht="20.25">
      <c r="A48" s="8">
        <v>35863</v>
      </c>
      <c r="B48" s="9">
        <v>0.0895</v>
      </c>
      <c r="C48" s="10">
        <f t="shared" si="2"/>
        <v>7431.038031517258</v>
      </c>
      <c r="D48" s="9">
        <f t="shared" si="3"/>
        <v>0.08950000000000902</v>
      </c>
    </row>
    <row r="49" spans="1:4" ht="20.25">
      <c r="A49" s="8">
        <v>35864</v>
      </c>
      <c r="B49" s="9">
        <v>0.0895</v>
      </c>
      <c r="C49" s="10">
        <f t="shared" si="2"/>
        <v>7437.688810555466</v>
      </c>
      <c r="D49" s="9">
        <f t="shared" si="3"/>
        <v>0.08950000000000902</v>
      </c>
    </row>
    <row r="50" spans="1:4" ht="20.25">
      <c r="A50" s="8">
        <v>35865</v>
      </c>
      <c r="B50" s="9">
        <v>0.0905</v>
      </c>
      <c r="C50" s="10">
        <f t="shared" si="2"/>
        <v>7444.419918929018</v>
      </c>
      <c r="D50" s="9">
        <f t="shared" si="3"/>
        <v>0.09049999999999336</v>
      </c>
    </row>
    <row r="51" spans="1:4" ht="20.25">
      <c r="A51" s="8">
        <v>35866</v>
      </c>
      <c r="B51" s="9">
        <v>0.0887</v>
      </c>
      <c r="C51" s="10">
        <f t="shared" si="2"/>
        <v>7451.023119397109</v>
      </c>
      <c r="D51" s="9">
        <f t="shared" si="3"/>
        <v>0.08870000000000822</v>
      </c>
    </row>
    <row r="52" spans="1:4" ht="20.25">
      <c r="A52" s="8">
        <v>35867</v>
      </c>
      <c r="B52" s="9">
        <v>0.088</v>
      </c>
      <c r="C52" s="10">
        <f t="shared" si="2"/>
        <v>7457.580019742179</v>
      </c>
      <c r="D52" s="9">
        <f t="shared" si="3"/>
        <v>0.08799999999999919</v>
      </c>
    </row>
    <row r="53" spans="1:4" ht="20.25">
      <c r="A53" s="8">
        <v>35870</v>
      </c>
      <c r="B53" s="9">
        <v>0.0883</v>
      </c>
      <c r="C53" s="10">
        <f t="shared" si="2"/>
        <v>7464.16506289961</v>
      </c>
      <c r="D53" s="9">
        <f t="shared" si="3"/>
        <v>0.08829999999999671</v>
      </c>
    </row>
    <row r="54" spans="1:4" ht="20.25">
      <c r="A54" s="8">
        <v>35871</v>
      </c>
      <c r="B54" s="9">
        <v>0.086</v>
      </c>
      <c r="C54" s="10">
        <f t="shared" si="2"/>
        <v>7470.584244853705</v>
      </c>
      <c r="D54" s="9">
        <f t="shared" si="3"/>
        <v>0.08600000000000829</v>
      </c>
    </row>
    <row r="55" spans="1:4" ht="20.25">
      <c r="A55" s="8">
        <v>35872</v>
      </c>
      <c r="B55" s="9">
        <v>0.0869</v>
      </c>
      <c r="C55" s="10">
        <f t="shared" si="2"/>
        <v>7477.076182562483</v>
      </c>
      <c r="D55" s="9">
        <f t="shared" si="3"/>
        <v>0.08690000000000087</v>
      </c>
    </row>
    <row r="56" spans="1:4" ht="20.25">
      <c r="A56" s="8">
        <v>35873</v>
      </c>
      <c r="B56" s="9">
        <v>0.084</v>
      </c>
      <c r="C56" s="10">
        <f t="shared" si="2"/>
        <v>7483.356926555835</v>
      </c>
      <c r="D56" s="9">
        <f t="shared" si="3"/>
        <v>0.08399999999999519</v>
      </c>
    </row>
    <row r="57" spans="1:4" ht="20.25">
      <c r="A57" s="8">
        <v>35874</v>
      </c>
      <c r="B57" s="9">
        <v>0.084</v>
      </c>
      <c r="C57" s="10">
        <f t="shared" si="2"/>
        <v>7489.6429463741415</v>
      </c>
      <c r="D57" s="9">
        <f t="shared" si="3"/>
        <v>0.08399999999999519</v>
      </c>
    </row>
    <row r="58" spans="1:4" ht="20.25">
      <c r="A58" s="8">
        <v>35877</v>
      </c>
      <c r="B58" s="9">
        <v>0.0844</v>
      </c>
      <c r="C58" s="10">
        <f t="shared" si="2"/>
        <v>7495.964205020882</v>
      </c>
      <c r="D58" s="9">
        <f t="shared" si="3"/>
        <v>0.08440000000000669</v>
      </c>
    </row>
    <row r="59" spans="1:4" ht="20.25">
      <c r="A59" s="8">
        <v>35878</v>
      </c>
      <c r="B59" s="9">
        <v>0.0839</v>
      </c>
      <c r="C59" s="10">
        <f t="shared" si="2"/>
        <v>7502.253318988895</v>
      </c>
      <c r="D59" s="9">
        <f t="shared" si="3"/>
        <v>0.08390000000000342</v>
      </c>
    </row>
    <row r="60" spans="1:4" ht="20.25">
      <c r="A60" s="8">
        <v>35879</v>
      </c>
      <c r="B60" s="9">
        <v>0.0818</v>
      </c>
      <c r="C60" s="10">
        <f t="shared" si="2"/>
        <v>7508.390162203828</v>
      </c>
      <c r="D60" s="9">
        <f t="shared" si="3"/>
        <v>0.08179999999999854</v>
      </c>
    </row>
    <row r="61" spans="1:4" ht="20.25">
      <c r="A61" s="8">
        <v>35880</v>
      </c>
      <c r="B61" s="9">
        <v>0.0823</v>
      </c>
      <c r="C61" s="10">
        <f t="shared" si="2"/>
        <v>7514.569567307322</v>
      </c>
      <c r="D61" s="9">
        <f t="shared" si="3"/>
        <v>0.08230000000000182</v>
      </c>
    </row>
    <row r="62" spans="1:4" ht="20.25">
      <c r="A62" s="8">
        <v>35881</v>
      </c>
      <c r="B62" s="9">
        <v>0.0814</v>
      </c>
      <c r="C62" s="10">
        <f t="shared" si="2"/>
        <v>7520.686426935111</v>
      </c>
      <c r="D62" s="9">
        <f t="shared" si="3"/>
        <v>0.08140000000000924</v>
      </c>
    </row>
    <row r="63" spans="1:4" ht="20.25">
      <c r="A63" s="8">
        <v>35884</v>
      </c>
      <c r="B63" s="9">
        <v>0.0801</v>
      </c>
      <c r="C63" s="10">
        <f t="shared" si="2"/>
        <v>7526.710496763087</v>
      </c>
      <c r="D63" s="9">
        <f t="shared" si="3"/>
        <v>0.08010000000000517</v>
      </c>
    </row>
    <row r="64" spans="1:4" ht="20.25">
      <c r="A64" s="8">
        <v>35885</v>
      </c>
      <c r="B64" s="9">
        <v>0.0827</v>
      </c>
      <c r="C64" s="10">
        <f t="shared" si="2"/>
        <v>7532.9350863439095</v>
      </c>
      <c r="D64" s="9">
        <f t="shared" si="3"/>
        <v>0.08269999999999111</v>
      </c>
    </row>
    <row r="65" spans="1:4" ht="20.25">
      <c r="A65" s="8">
        <v>35886</v>
      </c>
      <c r="B65" s="9">
        <v>0.0824</v>
      </c>
      <c r="C65" s="10">
        <f t="shared" si="2"/>
        <v>7539.142224855056</v>
      </c>
      <c r="D65" s="9">
        <f t="shared" si="3"/>
        <v>0.08239999999999359</v>
      </c>
    </row>
    <row r="66" spans="1:4" ht="20.25">
      <c r="A66" s="8">
        <v>35887</v>
      </c>
      <c r="B66" s="9">
        <v>0.0799</v>
      </c>
      <c r="C66" s="10">
        <f t="shared" si="2"/>
        <v>7545.165999492715</v>
      </c>
      <c r="D66" s="9">
        <f t="shared" si="3"/>
        <v>0.07989999999999942</v>
      </c>
    </row>
    <row r="67" spans="1:4" ht="20.25">
      <c r="A67" s="8">
        <v>35888</v>
      </c>
      <c r="B67" s="9">
        <v>0.0816</v>
      </c>
      <c r="C67" s="10">
        <f t="shared" si="2"/>
        <v>7551.3228549483</v>
      </c>
      <c r="D67" s="9">
        <f t="shared" si="3"/>
        <v>0.08159999999999279</v>
      </c>
    </row>
    <row r="68" spans="1:4" ht="20.25">
      <c r="A68" s="8">
        <v>35891</v>
      </c>
      <c r="B68" s="9">
        <v>0.083</v>
      </c>
      <c r="C68" s="10">
        <f t="shared" si="2"/>
        <v>7557.590452917908</v>
      </c>
      <c r="D68" s="9">
        <f t="shared" si="3"/>
        <v>0.08300000000001084</v>
      </c>
    </row>
    <row r="69" spans="1:4" ht="20.25">
      <c r="A69" s="8">
        <v>35892</v>
      </c>
      <c r="B69" s="9">
        <v>0.0811</v>
      </c>
      <c r="C69" s="10">
        <f t="shared" si="2"/>
        <v>7563.719658775223</v>
      </c>
      <c r="D69" s="9">
        <f t="shared" si="3"/>
        <v>0.08109999999998951</v>
      </c>
    </row>
    <row r="70" spans="1:4" ht="20.25">
      <c r="A70" s="8">
        <v>35893</v>
      </c>
      <c r="B70" s="9">
        <v>0.0843</v>
      </c>
      <c r="C70" s="10">
        <f t="shared" si="2"/>
        <v>7570.09587444757</v>
      </c>
      <c r="D70" s="9">
        <f t="shared" si="3"/>
        <v>0.08429999999999271</v>
      </c>
    </row>
    <row r="71" spans="1:4" ht="20.25">
      <c r="A71" s="8">
        <v>35898</v>
      </c>
      <c r="B71" s="9">
        <v>0.079</v>
      </c>
      <c r="C71" s="10">
        <f t="shared" si="2"/>
        <v>7576.076250188385</v>
      </c>
      <c r="D71" s="9">
        <f t="shared" si="3"/>
        <v>0.07900000000000684</v>
      </c>
    </row>
    <row r="72" spans="1:4" ht="20.25">
      <c r="A72" s="8">
        <v>35899</v>
      </c>
      <c r="B72" s="9">
        <v>0.0792</v>
      </c>
      <c r="C72" s="10">
        <f t="shared" si="2"/>
        <v>7582.076502578533</v>
      </c>
      <c r="D72" s="9">
        <f t="shared" si="3"/>
        <v>0.07919999999999039</v>
      </c>
    </row>
    <row r="73" spans="1:4" ht="20.25">
      <c r="A73" s="8">
        <v>35900</v>
      </c>
      <c r="B73" s="9">
        <v>0.0779</v>
      </c>
      <c r="C73" s="10">
        <f t="shared" si="2"/>
        <v>7587.982940174043</v>
      </c>
      <c r="D73" s="9">
        <f t="shared" si="3"/>
        <v>0.07790000000000852</v>
      </c>
    </row>
    <row r="74" spans="1:4" ht="20.25">
      <c r="A74" s="8">
        <v>35901</v>
      </c>
      <c r="B74" s="9">
        <v>0.0804</v>
      </c>
      <c r="C74" s="10">
        <f t="shared" si="2"/>
        <v>7594.083678457942</v>
      </c>
      <c r="D74" s="9">
        <f t="shared" si="3"/>
        <v>0.08040000000000269</v>
      </c>
    </row>
    <row r="75" spans="1:4" ht="20.25">
      <c r="A75" s="8">
        <v>35902</v>
      </c>
      <c r="B75" s="9">
        <v>0.0793</v>
      </c>
      <c r="C75" s="10">
        <f t="shared" si="2"/>
        <v>7600.10578681496</v>
      </c>
      <c r="D75" s="9">
        <f t="shared" si="3"/>
        <v>0.07930000000000437</v>
      </c>
    </row>
    <row r="76" spans="1:4" ht="20.25">
      <c r="A76" s="8">
        <v>35905</v>
      </c>
      <c r="B76" s="9">
        <v>0.077</v>
      </c>
      <c r="C76" s="10">
        <f t="shared" si="2"/>
        <v>7605.957868270807</v>
      </c>
      <c r="D76" s="9">
        <f t="shared" si="3"/>
        <v>0.07699999999999374</v>
      </c>
    </row>
    <row r="77" spans="1:4" ht="20.25">
      <c r="A77" s="8">
        <v>35907</v>
      </c>
      <c r="B77" s="9">
        <v>0.0785</v>
      </c>
      <c r="C77" s="10">
        <f t="shared" si="2"/>
        <v>7611.9285451974</v>
      </c>
      <c r="D77" s="9">
        <f t="shared" si="3"/>
        <v>0.07850000000000357</v>
      </c>
    </row>
    <row r="78" spans="1:4" ht="20.25">
      <c r="A78" s="8">
        <v>35908</v>
      </c>
      <c r="B78" s="9">
        <v>0.0788</v>
      </c>
      <c r="C78" s="10">
        <f t="shared" si="2"/>
        <v>7617.926744891016</v>
      </c>
      <c r="D78" s="9">
        <f t="shared" si="3"/>
        <v>0.07880000000000109</v>
      </c>
    </row>
    <row r="79" spans="1:4" ht="20.25">
      <c r="A79" s="8">
        <v>35909</v>
      </c>
      <c r="B79" s="9">
        <v>0.0784</v>
      </c>
      <c r="C79" s="10">
        <f t="shared" si="2"/>
        <v>7623.89919945901</v>
      </c>
      <c r="D79" s="9">
        <f t="shared" si="3"/>
        <v>0.07839999999998959</v>
      </c>
    </row>
    <row r="80" spans="1:4" ht="20.25">
      <c r="A80" s="8">
        <v>35912</v>
      </c>
      <c r="B80" s="9">
        <v>0.0799</v>
      </c>
      <c r="C80" s="10">
        <f t="shared" si="2"/>
        <v>7629.990694919377</v>
      </c>
      <c r="D80" s="9">
        <f t="shared" si="3"/>
        <v>0.07989999999999942</v>
      </c>
    </row>
    <row r="81" spans="1:4" ht="20.25">
      <c r="A81" s="8">
        <v>35913</v>
      </c>
      <c r="B81" s="9">
        <v>0.0793</v>
      </c>
      <c r="C81" s="10">
        <f aca="true" t="shared" si="4" ref="C81:C144">((B81/100)+1)*C80</f>
        <v>7636.041277540448</v>
      </c>
      <c r="D81" s="9">
        <f aca="true" t="shared" si="5" ref="D81:D144">((C81/C80)-1)*100</f>
        <v>0.07930000000000437</v>
      </c>
    </row>
    <row r="82" spans="1:4" ht="20.25">
      <c r="A82" s="8">
        <v>35914</v>
      </c>
      <c r="B82" s="9">
        <v>0.0802</v>
      </c>
      <c r="C82" s="10">
        <f t="shared" si="4"/>
        <v>7642.165382645036</v>
      </c>
      <c r="D82" s="9">
        <f t="shared" si="5"/>
        <v>0.08019999999999694</v>
      </c>
    </row>
    <row r="83" spans="1:4" ht="20.25">
      <c r="A83" s="8">
        <v>35915</v>
      </c>
      <c r="B83" s="9">
        <v>0.0783</v>
      </c>
      <c r="C83" s="10">
        <f t="shared" si="4"/>
        <v>7648.149198139647</v>
      </c>
      <c r="D83" s="9">
        <f t="shared" si="5"/>
        <v>0.07829999999999782</v>
      </c>
    </row>
    <row r="84" spans="1:4" ht="20.25">
      <c r="A84" s="8">
        <v>35919</v>
      </c>
      <c r="B84" s="9">
        <v>0.0793</v>
      </c>
      <c r="C84" s="10">
        <f t="shared" si="4"/>
        <v>7654.214180453771</v>
      </c>
      <c r="D84" s="9">
        <f t="shared" si="5"/>
        <v>0.07930000000000437</v>
      </c>
    </row>
    <row r="85" spans="1:4" ht="20.25">
      <c r="A85" s="8">
        <v>35920</v>
      </c>
      <c r="B85" s="9">
        <v>0.0789</v>
      </c>
      <c r="C85" s="10">
        <f t="shared" si="4"/>
        <v>7660.253355442149</v>
      </c>
      <c r="D85" s="9">
        <f t="shared" si="5"/>
        <v>0.07889999999999286</v>
      </c>
    </row>
    <row r="86" spans="1:4" ht="20.25">
      <c r="A86" s="8">
        <v>35921</v>
      </c>
      <c r="B86" s="9">
        <v>0.0803</v>
      </c>
      <c r="C86" s="10">
        <f t="shared" si="4"/>
        <v>7666.40453888657</v>
      </c>
      <c r="D86" s="9">
        <f t="shared" si="5"/>
        <v>0.08030000000001092</v>
      </c>
    </row>
    <row r="87" spans="1:4" ht="20.25">
      <c r="A87" s="8">
        <v>35922</v>
      </c>
      <c r="B87" s="9">
        <v>0.0792</v>
      </c>
      <c r="C87" s="10">
        <f t="shared" si="4"/>
        <v>7672.4763312813675</v>
      </c>
      <c r="D87" s="9">
        <f t="shared" si="5"/>
        <v>0.07919999999999039</v>
      </c>
    </row>
    <row r="88" spans="1:4" ht="20.25">
      <c r="A88" s="8">
        <v>35923</v>
      </c>
      <c r="B88" s="9">
        <v>0.0788</v>
      </c>
      <c r="C88" s="10">
        <f t="shared" si="4"/>
        <v>7678.522242630417</v>
      </c>
      <c r="D88" s="9">
        <f t="shared" si="5"/>
        <v>0.07880000000000109</v>
      </c>
    </row>
    <row r="89" spans="1:4" ht="20.25">
      <c r="A89" s="8">
        <v>35926</v>
      </c>
      <c r="B89" s="9">
        <v>0.0786</v>
      </c>
      <c r="C89" s="10">
        <f t="shared" si="4"/>
        <v>7684.557561113124</v>
      </c>
      <c r="D89" s="9">
        <f t="shared" si="5"/>
        <v>0.07859999999999534</v>
      </c>
    </row>
    <row r="90" spans="1:4" ht="20.25">
      <c r="A90" s="8">
        <v>35927</v>
      </c>
      <c r="B90" s="9">
        <v>0.0777</v>
      </c>
      <c r="C90" s="10">
        <f t="shared" si="4"/>
        <v>7690.528462338109</v>
      </c>
      <c r="D90" s="9">
        <f t="shared" si="5"/>
        <v>0.07770000000000277</v>
      </c>
    </row>
    <row r="91" spans="1:4" ht="20.25">
      <c r="A91" s="8">
        <v>35928</v>
      </c>
      <c r="B91" s="9">
        <v>0.0788</v>
      </c>
      <c r="C91" s="10">
        <f t="shared" si="4"/>
        <v>7696.588598766432</v>
      </c>
      <c r="D91" s="9">
        <f t="shared" si="5"/>
        <v>0.07880000000000109</v>
      </c>
    </row>
    <row r="92" spans="1:4" ht="20.25">
      <c r="A92" s="8">
        <v>35929</v>
      </c>
      <c r="B92" s="9">
        <v>0.0792</v>
      </c>
      <c r="C92" s="10">
        <f t="shared" si="4"/>
        <v>7702.684296936654</v>
      </c>
      <c r="D92" s="9">
        <f t="shared" si="5"/>
        <v>0.07919999999999039</v>
      </c>
    </row>
    <row r="93" spans="1:4" ht="20.25">
      <c r="A93" s="8">
        <v>35930</v>
      </c>
      <c r="B93" s="9">
        <v>0.078</v>
      </c>
      <c r="C93" s="10">
        <f t="shared" si="4"/>
        <v>7708.692390688265</v>
      </c>
      <c r="D93" s="9">
        <f t="shared" si="5"/>
        <v>0.07800000000000029</v>
      </c>
    </row>
    <row r="94" spans="1:4" ht="20.25">
      <c r="A94" s="8">
        <v>35933</v>
      </c>
      <c r="B94" s="9">
        <v>0.0789</v>
      </c>
      <c r="C94" s="10">
        <f t="shared" si="4"/>
        <v>7714.774548984517</v>
      </c>
      <c r="D94" s="9">
        <f t="shared" si="5"/>
        <v>0.07889999999999286</v>
      </c>
    </row>
    <row r="95" spans="1:4" ht="20.25">
      <c r="A95" s="8">
        <v>35934</v>
      </c>
      <c r="B95" s="9">
        <v>0.0797</v>
      </c>
      <c r="C95" s="10">
        <f t="shared" si="4"/>
        <v>7720.923224300058</v>
      </c>
      <c r="D95" s="9">
        <f t="shared" si="5"/>
        <v>0.07969999999999366</v>
      </c>
    </row>
    <row r="96" spans="1:4" ht="20.25">
      <c r="A96" s="8">
        <v>35935</v>
      </c>
      <c r="B96" s="9">
        <v>0.0772</v>
      </c>
      <c r="C96" s="10">
        <f t="shared" si="4"/>
        <v>7726.8837770292175</v>
      </c>
      <c r="D96" s="9">
        <f t="shared" si="5"/>
        <v>0.07719999999999949</v>
      </c>
    </row>
    <row r="97" spans="1:4" ht="20.25">
      <c r="A97" s="8">
        <v>35936</v>
      </c>
      <c r="B97" s="9">
        <v>0.0751</v>
      </c>
      <c r="C97" s="10">
        <f t="shared" si="4"/>
        <v>7732.686666745766</v>
      </c>
      <c r="D97" s="9">
        <f t="shared" si="5"/>
        <v>0.07509999999999462</v>
      </c>
    </row>
    <row r="98" spans="1:4" ht="20.25">
      <c r="A98" s="8">
        <v>35937</v>
      </c>
      <c r="B98" s="9">
        <v>0.0761</v>
      </c>
      <c r="C98" s="10">
        <f t="shared" si="4"/>
        <v>7738.57124129916</v>
      </c>
      <c r="D98" s="9">
        <f t="shared" si="5"/>
        <v>0.07610000000000117</v>
      </c>
    </row>
    <row r="99" spans="1:4" ht="20.25">
      <c r="A99" s="8">
        <v>35940</v>
      </c>
      <c r="B99" s="9">
        <v>0.0785</v>
      </c>
      <c r="C99" s="10">
        <f t="shared" si="4"/>
        <v>7744.64601972358</v>
      </c>
      <c r="D99" s="9">
        <f t="shared" si="5"/>
        <v>0.07850000000000357</v>
      </c>
    </row>
    <row r="100" spans="1:4" ht="20.25">
      <c r="A100" s="8">
        <v>35941</v>
      </c>
      <c r="B100" s="9">
        <v>0.0795</v>
      </c>
      <c r="C100" s="10">
        <f t="shared" si="4"/>
        <v>7750.803013309262</v>
      </c>
      <c r="D100" s="9">
        <f t="shared" si="5"/>
        <v>0.07950000000001012</v>
      </c>
    </row>
    <row r="101" spans="1:4" ht="20.25">
      <c r="A101" s="8">
        <v>35942</v>
      </c>
      <c r="B101" s="9">
        <v>0.0908</v>
      </c>
      <c r="C101" s="10">
        <f t="shared" si="4"/>
        <v>7757.840742445345</v>
      </c>
      <c r="D101" s="9">
        <f t="shared" si="5"/>
        <v>0.09079999999999089</v>
      </c>
    </row>
    <row r="102" spans="1:4" ht="20.25">
      <c r="A102" s="8">
        <v>35943</v>
      </c>
      <c r="B102" s="9">
        <v>0.0801</v>
      </c>
      <c r="C102" s="10">
        <f t="shared" si="4"/>
        <v>7764.054772880045</v>
      </c>
      <c r="D102" s="9">
        <f t="shared" si="5"/>
        <v>0.08010000000000517</v>
      </c>
    </row>
    <row r="103" spans="1:4" ht="20.25">
      <c r="A103" s="8">
        <v>35944</v>
      </c>
      <c r="B103" s="9">
        <v>0.0781</v>
      </c>
      <c r="C103" s="10">
        <f t="shared" si="4"/>
        <v>7770.118499657663</v>
      </c>
      <c r="D103" s="9">
        <f t="shared" si="5"/>
        <v>0.07809999999999206</v>
      </c>
    </row>
    <row r="104" spans="1:4" ht="20.25">
      <c r="A104" s="8">
        <v>35947</v>
      </c>
      <c r="B104" s="9">
        <v>0.0837</v>
      </c>
      <c r="C104" s="10">
        <f t="shared" si="4"/>
        <v>7776.622088841877</v>
      </c>
      <c r="D104" s="9">
        <f t="shared" si="5"/>
        <v>0.08369999999999767</v>
      </c>
    </row>
    <row r="105" spans="1:4" ht="20.25">
      <c r="A105" s="8">
        <v>35948</v>
      </c>
      <c r="B105" s="9">
        <v>0.076</v>
      </c>
      <c r="C105" s="10">
        <f t="shared" si="4"/>
        <v>7782.532321629397</v>
      </c>
      <c r="D105" s="9">
        <f t="shared" si="5"/>
        <v>0.0760000000000094</v>
      </c>
    </row>
    <row r="106" spans="1:4" ht="20.25">
      <c r="A106" s="8">
        <v>35949</v>
      </c>
      <c r="B106" s="9">
        <v>0.0786</v>
      </c>
      <c r="C106" s="10">
        <f t="shared" si="4"/>
        <v>7788.649392034197</v>
      </c>
      <c r="D106" s="9">
        <f t="shared" si="5"/>
        <v>0.07859999999999534</v>
      </c>
    </row>
    <row r="107" spans="1:4" ht="20.25">
      <c r="A107" s="8">
        <v>35950</v>
      </c>
      <c r="B107" s="9">
        <v>0.0753</v>
      </c>
      <c r="C107" s="10">
        <f t="shared" si="4"/>
        <v>7794.514245026399</v>
      </c>
      <c r="D107" s="9">
        <f t="shared" si="5"/>
        <v>0.07530000000000037</v>
      </c>
    </row>
    <row r="108" spans="1:4" ht="20.25">
      <c r="A108" s="8">
        <v>35951</v>
      </c>
      <c r="B108" s="9">
        <v>0.0755</v>
      </c>
      <c r="C108" s="10">
        <f t="shared" si="4"/>
        <v>7800.399103281395</v>
      </c>
      <c r="D108" s="9">
        <f t="shared" si="5"/>
        <v>0.07550000000000612</v>
      </c>
    </row>
    <row r="109" spans="1:4" ht="20.25">
      <c r="A109" s="8">
        <v>35954</v>
      </c>
      <c r="B109" s="9">
        <v>0.0756</v>
      </c>
      <c r="C109" s="10">
        <f t="shared" si="4"/>
        <v>7806.296205003475</v>
      </c>
      <c r="D109" s="9">
        <f t="shared" si="5"/>
        <v>0.07559999999999789</v>
      </c>
    </row>
    <row r="110" spans="1:4" ht="20.25">
      <c r="A110" s="8">
        <v>35955</v>
      </c>
      <c r="B110" s="9">
        <v>0.0766</v>
      </c>
      <c r="C110" s="10">
        <f t="shared" si="4"/>
        <v>7812.2758278965075</v>
      </c>
      <c r="D110" s="9">
        <f t="shared" si="5"/>
        <v>0.07660000000000444</v>
      </c>
    </row>
    <row r="111" spans="1:4" ht="20.25">
      <c r="A111" s="8">
        <v>35956</v>
      </c>
      <c r="B111" s="9">
        <v>0.0764</v>
      </c>
      <c r="C111" s="10">
        <f t="shared" si="4"/>
        <v>7818.24440662902</v>
      </c>
      <c r="D111" s="9">
        <f t="shared" si="5"/>
        <v>0.07639999999999869</v>
      </c>
    </row>
    <row r="112" spans="1:4" ht="20.25">
      <c r="A112" s="8">
        <v>35958</v>
      </c>
      <c r="B112" s="9">
        <v>0.0775</v>
      </c>
      <c r="C112" s="10">
        <f t="shared" si="4"/>
        <v>7824.303546044157</v>
      </c>
      <c r="D112" s="9">
        <f t="shared" si="5"/>
        <v>0.07749999999999702</v>
      </c>
    </row>
    <row r="113" spans="1:4" ht="20.25">
      <c r="A113" s="8">
        <v>35961</v>
      </c>
      <c r="B113" s="9">
        <v>0.0784</v>
      </c>
      <c r="C113" s="10">
        <f t="shared" si="4"/>
        <v>7830.437800024255</v>
      </c>
      <c r="D113" s="9">
        <f t="shared" si="5"/>
        <v>0.07839999999998959</v>
      </c>
    </row>
    <row r="114" spans="1:4" ht="20.25">
      <c r="A114" s="8">
        <v>35962</v>
      </c>
      <c r="B114" s="9">
        <v>0.0768</v>
      </c>
      <c r="C114" s="10">
        <f t="shared" si="4"/>
        <v>7836.451576254674</v>
      </c>
      <c r="D114" s="9">
        <f t="shared" si="5"/>
        <v>0.0768000000000102</v>
      </c>
    </row>
    <row r="115" spans="1:4" ht="20.25">
      <c r="A115" s="8">
        <v>35963</v>
      </c>
      <c r="B115" s="9">
        <v>0.0773</v>
      </c>
      <c r="C115" s="10">
        <f t="shared" si="4"/>
        <v>7842.509153323119</v>
      </c>
      <c r="D115" s="9">
        <f t="shared" si="5"/>
        <v>0.07729999999999126</v>
      </c>
    </row>
    <row r="116" spans="1:4" ht="20.25">
      <c r="A116" s="8">
        <v>35964</v>
      </c>
      <c r="B116" s="9">
        <v>0.0752</v>
      </c>
      <c r="C116" s="10">
        <f t="shared" si="4"/>
        <v>7848.406720206419</v>
      </c>
      <c r="D116" s="9">
        <f t="shared" si="5"/>
        <v>0.0752000000000086</v>
      </c>
    </row>
    <row r="117" spans="1:4" ht="20.25">
      <c r="A117" s="8">
        <v>35965</v>
      </c>
      <c r="B117" s="9">
        <v>0.0721</v>
      </c>
      <c r="C117" s="10">
        <f t="shared" si="4"/>
        <v>7854.065421451687</v>
      </c>
      <c r="D117" s="9">
        <f t="shared" si="5"/>
        <v>0.07209999999999717</v>
      </c>
    </row>
    <row r="118" spans="1:4" ht="20.25">
      <c r="A118" s="8">
        <v>35968</v>
      </c>
      <c r="B118" s="9">
        <v>0.0742</v>
      </c>
      <c r="C118" s="10">
        <f t="shared" si="4"/>
        <v>7859.893137994404</v>
      </c>
      <c r="D118" s="9">
        <f t="shared" si="5"/>
        <v>0.07420000000000204</v>
      </c>
    </row>
    <row r="119" spans="1:4" ht="20.25">
      <c r="A119" s="8">
        <v>35969</v>
      </c>
      <c r="B119" s="9">
        <v>0.0747</v>
      </c>
      <c r="C119" s="10">
        <f t="shared" si="4"/>
        <v>7865.764478168487</v>
      </c>
      <c r="D119" s="9">
        <f t="shared" si="5"/>
        <v>0.07470000000000532</v>
      </c>
    </row>
    <row r="120" spans="1:4" ht="20.25">
      <c r="A120" s="8">
        <v>35970</v>
      </c>
      <c r="B120" s="9">
        <v>0.0739</v>
      </c>
      <c r="C120" s="10">
        <f t="shared" si="4"/>
        <v>7871.577278117854</v>
      </c>
      <c r="D120" s="9">
        <f t="shared" si="5"/>
        <v>0.07390000000000452</v>
      </c>
    </row>
    <row r="121" spans="1:4" ht="20.25">
      <c r="A121" s="8">
        <v>35971</v>
      </c>
      <c r="B121" s="9">
        <v>0.0746</v>
      </c>
      <c r="C121" s="10">
        <f t="shared" si="4"/>
        <v>7877.449474767329</v>
      </c>
      <c r="D121" s="9">
        <f t="shared" si="5"/>
        <v>0.07459999999999134</v>
      </c>
    </row>
    <row r="122" spans="1:4" ht="20.25">
      <c r="A122" s="8">
        <v>35972</v>
      </c>
      <c r="B122" s="9">
        <v>0.0728</v>
      </c>
      <c r="C122" s="10">
        <f t="shared" si="4"/>
        <v>7883.18425798496</v>
      </c>
      <c r="D122" s="9">
        <f t="shared" si="5"/>
        <v>0.0728000000000062</v>
      </c>
    </row>
    <row r="123" spans="1:4" ht="20.25">
      <c r="A123" s="8">
        <v>35975</v>
      </c>
      <c r="B123" s="9">
        <v>0.0738</v>
      </c>
      <c r="C123" s="10">
        <f t="shared" si="4"/>
        <v>7889.002047967352</v>
      </c>
      <c r="D123" s="9">
        <f t="shared" si="5"/>
        <v>0.07379999999999054</v>
      </c>
    </row>
    <row r="124" spans="1:4" ht="20.25">
      <c r="A124" s="8">
        <v>35976</v>
      </c>
      <c r="B124" s="9">
        <v>0.0726</v>
      </c>
      <c r="C124" s="10">
        <f t="shared" si="4"/>
        <v>7894.729463454177</v>
      </c>
      <c r="D124" s="9">
        <f t="shared" si="5"/>
        <v>0.07260000000000044</v>
      </c>
    </row>
    <row r="125" spans="1:4" ht="20.25">
      <c r="A125" s="8">
        <v>35977</v>
      </c>
      <c r="B125" s="9">
        <v>0.0739</v>
      </c>
      <c r="C125" s="10">
        <f t="shared" si="4"/>
        <v>7900.5636685276695</v>
      </c>
      <c r="D125" s="9">
        <f t="shared" si="5"/>
        <v>0.07390000000000452</v>
      </c>
    </row>
    <row r="126" spans="1:4" ht="20.25">
      <c r="A126" s="8">
        <v>35978</v>
      </c>
      <c r="B126" s="9">
        <v>0.0717</v>
      </c>
      <c r="C126" s="10">
        <f t="shared" si="4"/>
        <v>7906.228372678004</v>
      </c>
      <c r="D126" s="9">
        <f t="shared" si="5"/>
        <v>0.07170000000000787</v>
      </c>
    </row>
    <row r="127" spans="1:4" ht="20.25">
      <c r="A127" s="8">
        <v>35979</v>
      </c>
      <c r="B127" s="9">
        <v>0.071</v>
      </c>
      <c r="C127" s="10">
        <f t="shared" si="4"/>
        <v>7911.841794822605</v>
      </c>
      <c r="D127" s="9">
        <f t="shared" si="5"/>
        <v>0.07099999999999884</v>
      </c>
    </row>
    <row r="128" spans="1:4" ht="20.25">
      <c r="A128" s="8">
        <v>35982</v>
      </c>
      <c r="B128" s="9">
        <v>0.074</v>
      </c>
      <c r="C128" s="10">
        <f t="shared" si="4"/>
        <v>7917.6965577507735</v>
      </c>
      <c r="D128" s="9">
        <f t="shared" si="5"/>
        <v>0.07399999999999629</v>
      </c>
    </row>
    <row r="129" spans="1:4" ht="20.25">
      <c r="A129" s="8">
        <v>35983</v>
      </c>
      <c r="B129" s="9">
        <v>0.0717</v>
      </c>
      <c r="C129" s="10">
        <f t="shared" si="4"/>
        <v>7923.373546182682</v>
      </c>
      <c r="D129" s="9">
        <f t="shared" si="5"/>
        <v>0.07170000000000787</v>
      </c>
    </row>
    <row r="130" spans="1:4" ht="20.25">
      <c r="A130" s="8">
        <v>35984</v>
      </c>
      <c r="B130" s="9">
        <v>0.0723</v>
      </c>
      <c r="C130" s="10">
        <f t="shared" si="4"/>
        <v>7929.102145256572</v>
      </c>
      <c r="D130" s="9">
        <f t="shared" si="5"/>
        <v>0.07230000000000292</v>
      </c>
    </row>
    <row r="131" spans="1:4" ht="20.25">
      <c r="A131" s="8">
        <v>35985</v>
      </c>
      <c r="B131" s="9">
        <v>0.07</v>
      </c>
      <c r="C131" s="10">
        <f t="shared" si="4"/>
        <v>7934.652516758251</v>
      </c>
      <c r="D131" s="9">
        <f t="shared" si="5"/>
        <v>0.06999999999999229</v>
      </c>
    </row>
    <row r="132" spans="1:4" ht="20.25">
      <c r="A132" s="8">
        <v>35986</v>
      </c>
      <c r="B132" s="9">
        <v>0.0732</v>
      </c>
      <c r="C132" s="10">
        <f t="shared" si="4"/>
        <v>7940.460682400518</v>
      </c>
      <c r="D132" s="9">
        <f t="shared" si="5"/>
        <v>0.07319999999999549</v>
      </c>
    </row>
    <row r="133" spans="1:4" ht="20.25">
      <c r="A133" s="8">
        <v>35989</v>
      </c>
      <c r="B133" s="9">
        <v>0.0716</v>
      </c>
      <c r="C133" s="10">
        <f t="shared" si="4"/>
        <v>7946.146052249116</v>
      </c>
      <c r="D133" s="9">
        <f t="shared" si="5"/>
        <v>0.07159999999999389</v>
      </c>
    </row>
    <row r="134" spans="1:4" ht="20.25">
      <c r="A134" s="8">
        <v>35990</v>
      </c>
      <c r="B134" s="9">
        <v>0.0727</v>
      </c>
      <c r="C134" s="10">
        <f t="shared" si="4"/>
        <v>7951.922900429101</v>
      </c>
      <c r="D134" s="9">
        <f t="shared" si="5"/>
        <v>0.07269999999999222</v>
      </c>
    </row>
    <row r="135" spans="1:4" ht="20.25">
      <c r="A135" s="8">
        <v>35991</v>
      </c>
      <c r="B135" s="9">
        <v>0.0724</v>
      </c>
      <c r="C135" s="10">
        <f t="shared" si="4"/>
        <v>7957.680092609011</v>
      </c>
      <c r="D135" s="9">
        <f t="shared" si="5"/>
        <v>0.07239999999999469</v>
      </c>
    </row>
    <row r="136" spans="1:4" ht="20.25">
      <c r="A136" s="8">
        <v>35992</v>
      </c>
      <c r="B136" s="9">
        <v>0.0706</v>
      </c>
      <c r="C136" s="10">
        <f t="shared" si="4"/>
        <v>7963.2982147543935</v>
      </c>
      <c r="D136" s="9">
        <f t="shared" si="5"/>
        <v>0.07060000000000954</v>
      </c>
    </row>
    <row r="137" spans="1:4" ht="20.25">
      <c r="A137" s="8">
        <v>35993</v>
      </c>
      <c r="B137" s="9">
        <v>0.0713</v>
      </c>
      <c r="C137" s="10">
        <f t="shared" si="4"/>
        <v>7968.976046381513</v>
      </c>
      <c r="D137" s="9">
        <f t="shared" si="5"/>
        <v>0.07129999999999637</v>
      </c>
    </row>
    <row r="138" spans="1:4" ht="20.25">
      <c r="A138" s="8">
        <v>35996</v>
      </c>
      <c r="B138" s="9">
        <v>0.07</v>
      </c>
      <c r="C138" s="10">
        <f t="shared" si="4"/>
        <v>7974.5543296139795</v>
      </c>
      <c r="D138" s="9">
        <f t="shared" si="5"/>
        <v>0.06999999999999229</v>
      </c>
    </row>
    <row r="139" spans="1:4" ht="20.25">
      <c r="A139" s="8">
        <v>35997</v>
      </c>
      <c r="B139" s="9">
        <v>0.0694</v>
      </c>
      <c r="C139" s="10">
        <f t="shared" si="4"/>
        <v>7980.088670318732</v>
      </c>
      <c r="D139" s="9">
        <f t="shared" si="5"/>
        <v>0.06939999999999724</v>
      </c>
    </row>
    <row r="140" spans="1:4" ht="20.25">
      <c r="A140" s="8">
        <v>35998</v>
      </c>
      <c r="B140" s="9">
        <v>0.0705</v>
      </c>
      <c r="C140" s="10">
        <f t="shared" si="4"/>
        <v>7985.714632831306</v>
      </c>
      <c r="D140" s="9">
        <f t="shared" si="5"/>
        <v>0.07049999999999557</v>
      </c>
    </row>
    <row r="141" spans="1:4" ht="20.25">
      <c r="A141" s="8">
        <v>35999</v>
      </c>
      <c r="B141" s="9">
        <v>0.0691</v>
      </c>
      <c r="C141" s="10">
        <f t="shared" si="4"/>
        <v>7991.232761642592</v>
      </c>
      <c r="D141" s="9">
        <f t="shared" si="5"/>
        <v>0.06909999999999972</v>
      </c>
    </row>
    <row r="142" spans="1:4" ht="20.25">
      <c r="A142" s="8">
        <v>36000</v>
      </c>
      <c r="B142" s="9">
        <v>0.0678</v>
      </c>
      <c r="C142" s="10">
        <f t="shared" si="4"/>
        <v>7996.650817454985</v>
      </c>
      <c r="D142" s="9">
        <f t="shared" si="5"/>
        <v>0.06779999999999564</v>
      </c>
    </row>
    <row r="143" spans="1:4" ht="20.25">
      <c r="A143" s="8">
        <v>36003</v>
      </c>
      <c r="B143" s="9">
        <v>0.068</v>
      </c>
      <c r="C143" s="10">
        <f t="shared" si="4"/>
        <v>8002.088540010855</v>
      </c>
      <c r="D143" s="9">
        <f t="shared" si="5"/>
        <v>0.06800000000000139</v>
      </c>
    </row>
    <row r="144" spans="1:4" ht="20.25">
      <c r="A144" s="8">
        <v>36004</v>
      </c>
      <c r="B144" s="9">
        <v>0.0689</v>
      </c>
      <c r="C144" s="10">
        <f t="shared" si="4"/>
        <v>8007.601979014921</v>
      </c>
      <c r="D144" s="9">
        <f t="shared" si="5"/>
        <v>0.06889999999999397</v>
      </c>
    </row>
    <row r="145" spans="1:4" ht="20.25">
      <c r="A145" s="8">
        <v>36005</v>
      </c>
      <c r="B145" s="9">
        <v>0.0687</v>
      </c>
      <c r="C145" s="10">
        <f aca="true" t="shared" si="6" ref="C145:C208">((B145/100)+1)*C144</f>
        <v>8013.103201574505</v>
      </c>
      <c r="D145" s="9">
        <f aca="true" t="shared" si="7" ref="D145:D208">((C145/C144)-1)*100</f>
        <v>0.06870000000001042</v>
      </c>
    </row>
    <row r="146" spans="1:4" ht="20.25">
      <c r="A146" s="8">
        <v>36006</v>
      </c>
      <c r="B146" s="9">
        <v>0.0684</v>
      </c>
      <c r="C146" s="10">
        <f t="shared" si="6"/>
        <v>8018.584164164381</v>
      </c>
      <c r="D146" s="9">
        <f t="shared" si="7"/>
        <v>0.06839999999999069</v>
      </c>
    </row>
    <row r="147" spans="1:4" ht="20.25">
      <c r="A147" s="8">
        <v>36007</v>
      </c>
      <c r="B147" s="9">
        <v>0.0673</v>
      </c>
      <c r="C147" s="10">
        <f t="shared" si="6"/>
        <v>8023.980671306863</v>
      </c>
      <c r="D147" s="9">
        <f t="shared" si="7"/>
        <v>0.06729999999999237</v>
      </c>
    </row>
    <row r="148" spans="1:4" ht="20.25">
      <c r="A148" s="8">
        <v>36010</v>
      </c>
      <c r="B148" s="9">
        <v>0.0678</v>
      </c>
      <c r="C148" s="10">
        <f t="shared" si="6"/>
        <v>8029.420930202009</v>
      </c>
      <c r="D148" s="9">
        <f t="shared" si="7"/>
        <v>0.06779999999999564</v>
      </c>
    </row>
    <row r="149" spans="1:4" ht="20.25">
      <c r="A149" s="8">
        <v>36011</v>
      </c>
      <c r="B149" s="9">
        <v>0.0674</v>
      </c>
      <c r="C149" s="10">
        <f t="shared" si="6"/>
        <v>8034.832759908965</v>
      </c>
      <c r="D149" s="9">
        <f t="shared" si="7"/>
        <v>0.06740000000000634</v>
      </c>
    </row>
    <row r="150" spans="1:4" ht="20.25">
      <c r="A150" s="8">
        <v>36012</v>
      </c>
      <c r="B150" s="9">
        <v>0.0674</v>
      </c>
      <c r="C150" s="10">
        <f t="shared" si="6"/>
        <v>8040.248237189145</v>
      </c>
      <c r="D150" s="9">
        <f t="shared" si="7"/>
        <v>0.06740000000000634</v>
      </c>
    </row>
    <row r="151" spans="1:4" ht="20.25">
      <c r="A151" s="8">
        <v>36013</v>
      </c>
      <c r="B151" s="9">
        <v>0.0675</v>
      </c>
      <c r="C151" s="10">
        <f t="shared" si="6"/>
        <v>8045.675404749247</v>
      </c>
      <c r="D151" s="9">
        <f t="shared" si="7"/>
        <v>0.06749999999999812</v>
      </c>
    </row>
    <row r="152" spans="1:4" ht="20.25">
      <c r="A152" s="8">
        <v>36014</v>
      </c>
      <c r="B152" s="9">
        <v>0.065</v>
      </c>
      <c r="C152" s="10">
        <f t="shared" si="6"/>
        <v>8050.905093762334</v>
      </c>
      <c r="D152" s="9">
        <f t="shared" si="7"/>
        <v>0.06500000000000394</v>
      </c>
    </row>
    <row r="153" spans="1:4" ht="20.25">
      <c r="A153" s="8">
        <v>36017</v>
      </c>
      <c r="B153" s="9">
        <v>0.0682</v>
      </c>
      <c r="C153" s="10">
        <f t="shared" si="6"/>
        <v>8056.395811036281</v>
      </c>
      <c r="D153" s="9">
        <f t="shared" si="7"/>
        <v>0.06820000000000714</v>
      </c>
    </row>
    <row r="154" spans="1:4" ht="20.25">
      <c r="A154" s="8">
        <v>36018</v>
      </c>
      <c r="B154" s="9">
        <v>0.0693</v>
      </c>
      <c r="C154" s="10">
        <f t="shared" si="6"/>
        <v>8061.978893333329</v>
      </c>
      <c r="D154" s="9">
        <f t="shared" si="7"/>
        <v>0.06930000000000547</v>
      </c>
    </row>
    <row r="155" spans="1:4" ht="20.25">
      <c r="A155" s="8">
        <v>36019</v>
      </c>
      <c r="B155" s="9">
        <v>0.0683</v>
      </c>
      <c r="C155" s="10">
        <f t="shared" si="6"/>
        <v>8067.4852249174755</v>
      </c>
      <c r="D155" s="9">
        <f t="shared" si="7"/>
        <v>0.06829999999999892</v>
      </c>
    </row>
    <row r="156" spans="1:4" ht="20.25">
      <c r="A156" s="8">
        <v>36020</v>
      </c>
      <c r="B156" s="9">
        <v>0.0691</v>
      </c>
      <c r="C156" s="10">
        <f t="shared" si="6"/>
        <v>8073.059857207893</v>
      </c>
      <c r="D156" s="9">
        <f t="shared" si="7"/>
        <v>0.06909999999999972</v>
      </c>
    </row>
    <row r="157" spans="1:4" ht="20.25">
      <c r="A157" s="8">
        <v>36021</v>
      </c>
      <c r="B157" s="9">
        <v>0.0688</v>
      </c>
      <c r="C157" s="10">
        <f t="shared" si="6"/>
        <v>8078.614122389653</v>
      </c>
      <c r="D157" s="9">
        <f t="shared" si="7"/>
        <v>0.06880000000000219</v>
      </c>
    </row>
    <row r="158" spans="1:4" ht="20.25">
      <c r="A158" s="8">
        <v>36024</v>
      </c>
      <c r="B158" s="9">
        <v>0.068</v>
      </c>
      <c r="C158" s="10">
        <f t="shared" si="6"/>
        <v>8084.107579992878</v>
      </c>
      <c r="D158" s="9">
        <f t="shared" si="7"/>
        <v>0.06800000000000139</v>
      </c>
    </row>
    <row r="159" spans="1:4" ht="20.25">
      <c r="A159" s="8">
        <v>36025</v>
      </c>
      <c r="B159" s="9">
        <v>0.0712</v>
      </c>
      <c r="C159" s="10">
        <f t="shared" si="6"/>
        <v>8089.863464589833</v>
      </c>
      <c r="D159" s="9">
        <f t="shared" si="7"/>
        <v>0.07120000000000459</v>
      </c>
    </row>
    <row r="160" spans="1:4" ht="20.25">
      <c r="A160" s="8">
        <v>36026</v>
      </c>
      <c r="B160" s="9">
        <v>0.0716</v>
      </c>
      <c r="C160" s="10">
        <f t="shared" si="6"/>
        <v>8095.6558068304785</v>
      </c>
      <c r="D160" s="9">
        <f t="shared" si="7"/>
        <v>0.07159999999999389</v>
      </c>
    </row>
    <row r="161" spans="1:4" ht="20.25">
      <c r="A161" s="8">
        <v>36027</v>
      </c>
      <c r="B161" s="9">
        <v>0.0683</v>
      </c>
      <c r="C161" s="10">
        <f t="shared" si="6"/>
        <v>8101.185139746543</v>
      </c>
      <c r="D161" s="9">
        <f t="shared" si="7"/>
        <v>0.06829999999999892</v>
      </c>
    </row>
    <row r="162" spans="1:4" ht="20.25">
      <c r="A162" s="8">
        <v>36028</v>
      </c>
      <c r="B162" s="9">
        <v>0.0732</v>
      </c>
      <c r="C162" s="10">
        <f t="shared" si="6"/>
        <v>8107.115207268837</v>
      </c>
      <c r="D162" s="9">
        <f t="shared" si="7"/>
        <v>0.07319999999999549</v>
      </c>
    </row>
    <row r="163" spans="1:4" ht="20.25">
      <c r="A163" s="8">
        <v>36031</v>
      </c>
      <c r="B163" s="9">
        <v>0.0715</v>
      </c>
      <c r="C163" s="10">
        <f t="shared" si="6"/>
        <v>8112.911794642035</v>
      </c>
      <c r="D163" s="9">
        <f t="shared" si="7"/>
        <v>0.07150000000000212</v>
      </c>
    </row>
    <row r="164" spans="1:4" ht="20.25">
      <c r="A164" s="8">
        <v>36032</v>
      </c>
      <c r="B164" s="9">
        <v>0.0679</v>
      </c>
      <c r="C164" s="10">
        <f t="shared" si="6"/>
        <v>8118.4204617505975</v>
      </c>
      <c r="D164" s="9">
        <f t="shared" si="7"/>
        <v>0.06790000000000962</v>
      </c>
    </row>
    <row r="165" spans="1:4" ht="20.25">
      <c r="A165" s="8">
        <v>36033</v>
      </c>
      <c r="B165" s="9">
        <v>0.0722</v>
      </c>
      <c r="C165" s="10">
        <f t="shared" si="6"/>
        <v>8124.281961323981</v>
      </c>
      <c r="D165" s="9">
        <f t="shared" si="7"/>
        <v>0.07219999999998894</v>
      </c>
    </row>
    <row r="166" spans="1:4" ht="20.25">
      <c r="A166" s="8">
        <v>36034</v>
      </c>
      <c r="B166" s="9">
        <v>0.0737</v>
      </c>
      <c r="C166" s="10">
        <f t="shared" si="6"/>
        <v>8130.269557129476</v>
      </c>
      <c r="D166" s="9">
        <f t="shared" si="7"/>
        <v>0.07369999999999877</v>
      </c>
    </row>
    <row r="167" spans="1:4" ht="20.25">
      <c r="A167" s="8">
        <v>36035</v>
      </c>
      <c r="B167" s="9">
        <v>0.0779</v>
      </c>
      <c r="C167" s="10">
        <f t="shared" si="6"/>
        <v>8136.603037114481</v>
      </c>
      <c r="D167" s="9">
        <f t="shared" si="7"/>
        <v>0.07790000000000852</v>
      </c>
    </row>
    <row r="168" spans="1:4" ht="20.25">
      <c r="A168" s="8">
        <v>36038</v>
      </c>
      <c r="B168" s="9">
        <v>0.0751</v>
      </c>
      <c r="C168" s="10">
        <f t="shared" si="6"/>
        <v>8142.713625995353</v>
      </c>
      <c r="D168" s="9">
        <f t="shared" si="7"/>
        <v>0.07509999999999462</v>
      </c>
    </row>
    <row r="169" spans="1:4" ht="20.25">
      <c r="A169" s="8">
        <v>36039</v>
      </c>
      <c r="B169" s="9">
        <v>0.0782</v>
      </c>
      <c r="C169" s="10">
        <f t="shared" si="6"/>
        <v>8149.081228050882</v>
      </c>
      <c r="D169" s="9">
        <f t="shared" si="7"/>
        <v>0.07820000000000604</v>
      </c>
    </row>
    <row r="170" spans="1:4" ht="20.25">
      <c r="A170" s="8">
        <v>36040</v>
      </c>
      <c r="B170" s="9">
        <v>0.072</v>
      </c>
      <c r="C170" s="10">
        <f t="shared" si="6"/>
        <v>8154.9485665350785</v>
      </c>
      <c r="D170" s="9">
        <f t="shared" si="7"/>
        <v>0.07200000000000539</v>
      </c>
    </row>
    <row r="171" spans="1:4" ht="20.25">
      <c r="A171" s="8">
        <v>36041</v>
      </c>
      <c r="B171" s="9">
        <v>0.0708</v>
      </c>
      <c r="C171" s="10">
        <f t="shared" si="6"/>
        <v>8160.7222701201845</v>
      </c>
      <c r="D171" s="9">
        <f t="shared" si="7"/>
        <v>0.07079999999999309</v>
      </c>
    </row>
    <row r="172" spans="1:4" ht="20.25">
      <c r="A172" s="8">
        <v>36042</v>
      </c>
      <c r="B172" s="9">
        <v>0.0742</v>
      </c>
      <c r="C172" s="10">
        <f t="shared" si="6"/>
        <v>8166.777526044614</v>
      </c>
      <c r="D172" s="9">
        <f t="shared" si="7"/>
        <v>0.07420000000000204</v>
      </c>
    </row>
    <row r="173" spans="1:4" ht="20.25">
      <c r="A173" s="8">
        <v>36046</v>
      </c>
      <c r="B173" s="9">
        <v>0.091</v>
      </c>
      <c r="C173" s="10">
        <f t="shared" si="6"/>
        <v>8174.209293593314</v>
      </c>
      <c r="D173" s="9">
        <f t="shared" si="7"/>
        <v>0.09099999999999664</v>
      </c>
    </row>
    <row r="174" spans="1:4" ht="20.25">
      <c r="A174" s="8">
        <v>36047</v>
      </c>
      <c r="B174" s="9">
        <v>0.0939</v>
      </c>
      <c r="C174" s="10">
        <f t="shared" si="6"/>
        <v>8181.884876119999</v>
      </c>
      <c r="D174" s="9">
        <f t="shared" si="7"/>
        <v>0.09390000000000231</v>
      </c>
    </row>
    <row r="175" spans="1:4" ht="20.25">
      <c r="A175" s="8">
        <v>36048</v>
      </c>
      <c r="B175" s="9">
        <v>0.0992</v>
      </c>
      <c r="C175" s="10">
        <f t="shared" si="6"/>
        <v>8190.001305917111</v>
      </c>
      <c r="D175" s="9">
        <f t="shared" si="7"/>
        <v>0.09920000000001039</v>
      </c>
    </row>
    <row r="176" spans="1:4" ht="20.25">
      <c r="A176" s="8">
        <v>36049</v>
      </c>
      <c r="B176" s="9">
        <v>0.1097</v>
      </c>
      <c r="C176" s="10">
        <f t="shared" si="6"/>
        <v>8198.985737349702</v>
      </c>
      <c r="D176" s="9">
        <f t="shared" si="7"/>
        <v>0.10969999999999036</v>
      </c>
    </row>
    <row r="177" spans="1:4" ht="20.25">
      <c r="A177" s="8">
        <v>36052</v>
      </c>
      <c r="B177" s="9">
        <v>0.1051</v>
      </c>
      <c r="C177" s="10">
        <f t="shared" si="6"/>
        <v>8207.602871359655</v>
      </c>
      <c r="D177" s="9">
        <f t="shared" si="7"/>
        <v>0.10509999999999131</v>
      </c>
    </row>
    <row r="178" spans="1:4" ht="20.25">
      <c r="A178" s="8">
        <v>36053</v>
      </c>
      <c r="B178" s="9">
        <v>0.0975</v>
      </c>
      <c r="C178" s="10">
        <f t="shared" si="6"/>
        <v>8215.60528415923</v>
      </c>
      <c r="D178" s="9">
        <f t="shared" si="7"/>
        <v>0.09749999999999481</v>
      </c>
    </row>
    <row r="179" spans="1:4" ht="20.25">
      <c r="A179" s="8">
        <v>36054</v>
      </c>
      <c r="B179" s="9">
        <v>0.0961</v>
      </c>
      <c r="C179" s="10">
        <f t="shared" si="6"/>
        <v>8223.500480837307</v>
      </c>
      <c r="D179" s="9">
        <f t="shared" si="7"/>
        <v>0.09609999999999896</v>
      </c>
    </row>
    <row r="180" spans="1:4" ht="20.25">
      <c r="A180" s="8">
        <v>36055</v>
      </c>
      <c r="B180" s="9">
        <v>0.1027</v>
      </c>
      <c r="C180" s="10">
        <f t="shared" si="6"/>
        <v>8231.946015831127</v>
      </c>
      <c r="D180" s="9">
        <f t="shared" si="7"/>
        <v>0.10269999999998891</v>
      </c>
    </row>
    <row r="181" spans="1:4" ht="20.25">
      <c r="A181" s="8">
        <v>36056</v>
      </c>
      <c r="B181" s="9">
        <v>0.0967</v>
      </c>
      <c r="C181" s="10">
        <f t="shared" si="6"/>
        <v>8239.906307628435</v>
      </c>
      <c r="D181" s="9">
        <f t="shared" si="7"/>
        <v>0.09669999999999401</v>
      </c>
    </row>
    <row r="182" spans="1:4" ht="20.25">
      <c r="A182" s="8">
        <v>36059</v>
      </c>
      <c r="B182" s="9">
        <v>0.113</v>
      </c>
      <c r="C182" s="10">
        <f t="shared" si="6"/>
        <v>8249.217401756056</v>
      </c>
      <c r="D182" s="9">
        <f t="shared" si="7"/>
        <v>0.11300000000000754</v>
      </c>
    </row>
    <row r="183" spans="1:4" ht="20.25">
      <c r="A183" s="8">
        <v>36060</v>
      </c>
      <c r="B183" s="9">
        <v>0.1045</v>
      </c>
      <c r="C183" s="10">
        <f t="shared" si="6"/>
        <v>8257.83783394089</v>
      </c>
      <c r="D183" s="9">
        <f t="shared" si="7"/>
        <v>0.10449999999999626</v>
      </c>
    </row>
    <row r="184" spans="1:4" ht="20.25">
      <c r="A184" s="8">
        <v>36061</v>
      </c>
      <c r="B184" s="9">
        <v>0.1001</v>
      </c>
      <c r="C184" s="10">
        <f t="shared" si="6"/>
        <v>8266.103929612666</v>
      </c>
      <c r="D184" s="9">
        <f t="shared" si="7"/>
        <v>0.10010000000000296</v>
      </c>
    </row>
    <row r="185" spans="1:4" ht="20.25">
      <c r="A185" s="8">
        <v>36062</v>
      </c>
      <c r="B185" s="9">
        <v>0.1033</v>
      </c>
      <c r="C185" s="10">
        <f t="shared" si="6"/>
        <v>8274.642814971956</v>
      </c>
      <c r="D185" s="9">
        <f t="shared" si="7"/>
        <v>0.10330000000000616</v>
      </c>
    </row>
    <row r="186" spans="1:4" ht="20.25">
      <c r="A186" s="8">
        <v>36063</v>
      </c>
      <c r="B186" s="9">
        <v>0.1044</v>
      </c>
      <c r="C186" s="10">
        <f t="shared" si="6"/>
        <v>8283.281542070787</v>
      </c>
      <c r="D186" s="9">
        <f t="shared" si="7"/>
        <v>0.10440000000000449</v>
      </c>
    </row>
    <row r="187" spans="1:4" ht="20.25">
      <c r="A187" s="8">
        <v>36066</v>
      </c>
      <c r="B187" s="9">
        <v>0.1075</v>
      </c>
      <c r="C187" s="10">
        <f t="shared" si="6"/>
        <v>8292.186069728512</v>
      </c>
      <c r="D187" s="9">
        <f t="shared" si="7"/>
        <v>0.10749999999999371</v>
      </c>
    </row>
    <row r="188" spans="1:4" ht="20.25">
      <c r="A188" s="8">
        <v>36067</v>
      </c>
      <c r="B188" s="9">
        <v>0.1059</v>
      </c>
      <c r="C188" s="10">
        <f t="shared" si="6"/>
        <v>8300.967494776354</v>
      </c>
      <c r="D188" s="9">
        <f t="shared" si="7"/>
        <v>0.10589999999999211</v>
      </c>
    </row>
    <row r="189" spans="1:4" ht="20.25">
      <c r="A189" s="8">
        <v>36068</v>
      </c>
      <c r="B189" s="9">
        <v>0.1042</v>
      </c>
      <c r="C189" s="10">
        <f t="shared" si="6"/>
        <v>8309.617102905911</v>
      </c>
      <c r="D189" s="9">
        <f t="shared" si="7"/>
        <v>0.10419999999999874</v>
      </c>
    </row>
    <row r="190" spans="1:4" ht="20.25">
      <c r="A190" s="8">
        <v>36069</v>
      </c>
      <c r="B190" s="9">
        <v>0.1058</v>
      </c>
      <c r="C190" s="10">
        <f t="shared" si="6"/>
        <v>8318.408677800786</v>
      </c>
      <c r="D190" s="9">
        <f t="shared" si="7"/>
        <v>0.10580000000000034</v>
      </c>
    </row>
    <row r="191" spans="1:4" ht="20.25">
      <c r="A191" s="8">
        <v>36070</v>
      </c>
      <c r="B191" s="9">
        <v>0.1115</v>
      </c>
      <c r="C191" s="10">
        <f t="shared" si="6"/>
        <v>8327.683703476534</v>
      </c>
      <c r="D191" s="9">
        <f t="shared" si="7"/>
        <v>0.11149999999999771</v>
      </c>
    </row>
    <row r="192" spans="1:4" ht="20.25">
      <c r="A192" s="8">
        <v>36073</v>
      </c>
      <c r="B192" s="9">
        <v>0.1131</v>
      </c>
      <c r="C192" s="10">
        <f t="shared" si="6"/>
        <v>8337.102313745167</v>
      </c>
      <c r="D192" s="9">
        <f t="shared" si="7"/>
        <v>0.11309999999999931</v>
      </c>
    </row>
    <row r="193" spans="1:4" ht="20.25">
      <c r="A193" s="8">
        <v>36074</v>
      </c>
      <c r="B193" s="9">
        <v>0.1101</v>
      </c>
      <c r="C193" s="10">
        <f t="shared" si="6"/>
        <v>8346.281463392601</v>
      </c>
      <c r="D193" s="9">
        <f t="shared" si="7"/>
        <v>0.11010000000000186</v>
      </c>
    </row>
    <row r="194" spans="1:4" ht="20.25">
      <c r="A194" s="8">
        <v>36075</v>
      </c>
      <c r="B194" s="9">
        <v>0.109</v>
      </c>
      <c r="C194" s="10">
        <f t="shared" si="6"/>
        <v>8355.3789101877</v>
      </c>
      <c r="D194" s="9">
        <f t="shared" si="7"/>
        <v>0.10900000000000354</v>
      </c>
    </row>
    <row r="195" spans="1:4" ht="20.25">
      <c r="A195" s="8">
        <v>36076</v>
      </c>
      <c r="B195" s="9">
        <v>0.1203</v>
      </c>
      <c r="C195" s="10">
        <f t="shared" si="6"/>
        <v>8365.430431016655</v>
      </c>
      <c r="D195" s="9">
        <f t="shared" si="7"/>
        <v>0.12030000000000651</v>
      </c>
    </row>
    <row r="196" spans="1:4" ht="20.25">
      <c r="A196" s="8">
        <v>36077</v>
      </c>
      <c r="B196" s="9">
        <v>0.1122</v>
      </c>
      <c r="C196" s="10">
        <f t="shared" si="6"/>
        <v>8374.816443960257</v>
      </c>
      <c r="D196" s="9">
        <f t="shared" si="7"/>
        <v>0.11220000000000674</v>
      </c>
    </row>
    <row r="197" spans="1:4" ht="20.25">
      <c r="A197" s="8">
        <v>36081</v>
      </c>
      <c r="B197" s="9">
        <v>0.1125</v>
      </c>
      <c r="C197" s="10">
        <f t="shared" si="6"/>
        <v>8384.238112459712</v>
      </c>
      <c r="D197" s="9">
        <f t="shared" si="7"/>
        <v>0.11250000000000426</v>
      </c>
    </row>
    <row r="198" spans="1:4" ht="20.25">
      <c r="A198" s="8">
        <v>36082</v>
      </c>
      <c r="B198" s="9">
        <v>0.1123</v>
      </c>
      <c r="C198" s="10">
        <f t="shared" si="6"/>
        <v>8393.653611860005</v>
      </c>
      <c r="D198" s="9">
        <f t="shared" si="7"/>
        <v>0.11229999999999851</v>
      </c>
    </row>
    <row r="199" spans="1:4" ht="20.25">
      <c r="A199" s="8">
        <v>36083</v>
      </c>
      <c r="B199" s="9">
        <v>0.1139</v>
      </c>
      <c r="C199" s="10">
        <f t="shared" si="6"/>
        <v>8403.213983323914</v>
      </c>
      <c r="D199" s="9">
        <f t="shared" si="7"/>
        <v>0.11390000000000011</v>
      </c>
    </row>
    <row r="200" spans="1:4" ht="20.25">
      <c r="A200" s="8">
        <v>36084</v>
      </c>
      <c r="B200" s="9">
        <v>0.1198</v>
      </c>
      <c r="C200" s="10">
        <f t="shared" si="6"/>
        <v>8413.281033675938</v>
      </c>
      <c r="D200" s="9">
        <f t="shared" si="7"/>
        <v>0.11980000000000324</v>
      </c>
    </row>
    <row r="201" spans="1:4" ht="20.25">
      <c r="A201" s="8">
        <v>36087</v>
      </c>
      <c r="B201" s="9">
        <v>0.1129</v>
      </c>
      <c r="C201" s="10">
        <f t="shared" si="6"/>
        <v>8422.779627962957</v>
      </c>
      <c r="D201" s="9">
        <f t="shared" si="7"/>
        <v>0.11289999999999356</v>
      </c>
    </row>
    <row r="202" spans="1:4" ht="20.25">
      <c r="A202" s="8">
        <v>36088</v>
      </c>
      <c r="B202" s="9">
        <v>0.1036</v>
      </c>
      <c r="C202" s="10">
        <f t="shared" si="6"/>
        <v>8431.505627657527</v>
      </c>
      <c r="D202" s="9">
        <f t="shared" si="7"/>
        <v>0.10360000000000369</v>
      </c>
    </row>
    <row r="203" spans="1:4" ht="20.25">
      <c r="A203" s="8">
        <v>36089</v>
      </c>
      <c r="B203" s="9">
        <v>0.1179</v>
      </c>
      <c r="C203" s="10">
        <f t="shared" si="6"/>
        <v>8441.446372792536</v>
      </c>
      <c r="D203" s="9">
        <f t="shared" si="7"/>
        <v>0.11790000000000411</v>
      </c>
    </row>
    <row r="204" spans="1:4" ht="20.25">
      <c r="A204" s="8">
        <v>36090</v>
      </c>
      <c r="B204" s="9">
        <v>0.1129</v>
      </c>
      <c r="C204" s="10">
        <f t="shared" si="6"/>
        <v>8450.976765747419</v>
      </c>
      <c r="D204" s="9">
        <f t="shared" si="7"/>
        <v>0.11289999999999356</v>
      </c>
    </row>
    <row r="205" spans="1:4" ht="20.25">
      <c r="A205" s="8">
        <v>36091</v>
      </c>
      <c r="B205" s="9">
        <v>0.1159</v>
      </c>
      <c r="C205" s="10">
        <f t="shared" si="6"/>
        <v>8460.77144781892</v>
      </c>
      <c r="D205" s="9">
        <f t="shared" si="7"/>
        <v>0.11589999999999101</v>
      </c>
    </row>
    <row r="206" spans="1:4" ht="20.25">
      <c r="A206" s="8">
        <v>36094</v>
      </c>
      <c r="B206" s="9">
        <v>0.1114</v>
      </c>
      <c r="C206" s="10">
        <f t="shared" si="6"/>
        <v>8470.19674721179</v>
      </c>
      <c r="D206" s="9">
        <f t="shared" si="7"/>
        <v>0.11140000000000594</v>
      </c>
    </row>
    <row r="207" spans="1:4" ht="20.25">
      <c r="A207" s="8">
        <v>36095</v>
      </c>
      <c r="B207" s="9">
        <v>0.108</v>
      </c>
      <c r="C207" s="10">
        <f t="shared" si="6"/>
        <v>8479.344559698779</v>
      </c>
      <c r="D207" s="9">
        <f t="shared" si="7"/>
        <v>0.10799999999999699</v>
      </c>
    </row>
    <row r="208" spans="1:4" ht="20.25">
      <c r="A208" s="8">
        <v>36096</v>
      </c>
      <c r="B208" s="9">
        <v>0.1123</v>
      </c>
      <c r="C208" s="10">
        <f t="shared" si="6"/>
        <v>8488.86686363932</v>
      </c>
      <c r="D208" s="9">
        <f t="shared" si="7"/>
        <v>0.11229999999999851</v>
      </c>
    </row>
    <row r="209" spans="1:4" ht="20.25">
      <c r="A209" s="8">
        <v>36097</v>
      </c>
      <c r="B209" s="9">
        <v>0.1105</v>
      </c>
      <c r="C209" s="10">
        <f aca="true" t="shared" si="8" ref="C209:C252">((B209/100)+1)*C208</f>
        <v>8498.24706152364</v>
      </c>
      <c r="D209" s="9">
        <f aca="true" t="shared" si="9" ref="D209:D252">((C209/C208)-1)*100</f>
        <v>0.11049999999999116</v>
      </c>
    </row>
    <row r="210" spans="1:4" ht="20.25">
      <c r="A210" s="8">
        <v>36098</v>
      </c>
      <c r="B210" s="9">
        <v>0.1088</v>
      </c>
      <c r="C210" s="10">
        <f t="shared" si="8"/>
        <v>8507.493154326577</v>
      </c>
      <c r="D210" s="9">
        <f t="shared" si="9"/>
        <v>0.10879999999999779</v>
      </c>
    </row>
    <row r="211" spans="1:4" ht="20.25">
      <c r="A211" s="8">
        <v>36102</v>
      </c>
      <c r="B211" s="9">
        <v>0.1078</v>
      </c>
      <c r="C211" s="10">
        <f t="shared" si="8"/>
        <v>8516.664231946941</v>
      </c>
      <c r="D211" s="9">
        <f t="shared" si="9"/>
        <v>0.10779999999999124</v>
      </c>
    </row>
    <row r="212" spans="1:4" ht="20.25">
      <c r="A212" s="8">
        <v>36103</v>
      </c>
      <c r="B212" s="9">
        <v>0.0993</v>
      </c>
      <c r="C212" s="10">
        <f t="shared" si="8"/>
        <v>8525.121279529265</v>
      </c>
      <c r="D212" s="9">
        <f t="shared" si="9"/>
        <v>0.09930000000000216</v>
      </c>
    </row>
    <row r="213" spans="1:4" ht="20.25">
      <c r="A213" s="8">
        <v>36104</v>
      </c>
      <c r="B213" s="9">
        <v>0.1026</v>
      </c>
      <c r="C213" s="10">
        <f t="shared" si="8"/>
        <v>8533.868053962062</v>
      </c>
      <c r="D213" s="9">
        <f t="shared" si="9"/>
        <v>0.10259999999999714</v>
      </c>
    </row>
    <row r="214" spans="1:4" ht="20.25">
      <c r="A214" s="8">
        <v>36105</v>
      </c>
      <c r="B214" s="9">
        <v>0.103</v>
      </c>
      <c r="C214" s="10">
        <f t="shared" si="8"/>
        <v>8542.657938057644</v>
      </c>
      <c r="D214" s="9">
        <f t="shared" si="9"/>
        <v>0.10300000000000864</v>
      </c>
    </row>
    <row r="215" spans="1:4" ht="20.25">
      <c r="A215" s="8">
        <v>36108</v>
      </c>
      <c r="B215" s="9">
        <v>0.1037</v>
      </c>
      <c r="C215" s="10">
        <f t="shared" si="8"/>
        <v>8551.51667433941</v>
      </c>
      <c r="D215" s="9">
        <f t="shared" si="9"/>
        <v>0.10369999999999546</v>
      </c>
    </row>
    <row r="216" spans="1:4" ht="20.25">
      <c r="A216" s="8">
        <v>36109</v>
      </c>
      <c r="B216" s="9">
        <v>0.1034</v>
      </c>
      <c r="C216" s="10">
        <f t="shared" si="8"/>
        <v>8560.358942580677</v>
      </c>
      <c r="D216" s="9">
        <f t="shared" si="9"/>
        <v>0.10339999999999794</v>
      </c>
    </row>
    <row r="217" spans="1:4" ht="20.25">
      <c r="A217" s="8">
        <v>36110</v>
      </c>
      <c r="B217" s="9">
        <v>0.0997</v>
      </c>
      <c r="C217" s="10">
        <f t="shared" si="8"/>
        <v>8568.89362044643</v>
      </c>
      <c r="D217" s="9">
        <f t="shared" si="9"/>
        <v>0.09969999999999146</v>
      </c>
    </row>
    <row r="218" spans="1:4" ht="20.25">
      <c r="A218" s="8">
        <v>36111</v>
      </c>
      <c r="B218" s="9">
        <v>0.1147</v>
      </c>
      <c r="C218" s="10">
        <f t="shared" si="8"/>
        <v>8578.722141429082</v>
      </c>
      <c r="D218" s="9">
        <f t="shared" si="9"/>
        <v>0.11470000000000091</v>
      </c>
    </row>
    <row r="219" spans="1:4" ht="20.25">
      <c r="A219" s="8">
        <v>36112</v>
      </c>
      <c r="B219" s="9">
        <v>0.102</v>
      </c>
      <c r="C219" s="10">
        <f t="shared" si="8"/>
        <v>8587.47243801334</v>
      </c>
      <c r="D219" s="9">
        <f t="shared" si="9"/>
        <v>0.10200000000000209</v>
      </c>
    </row>
    <row r="220" spans="1:4" ht="20.25">
      <c r="A220" s="8">
        <v>36115</v>
      </c>
      <c r="B220" s="9">
        <v>0.0987</v>
      </c>
      <c r="C220" s="10">
        <f t="shared" si="8"/>
        <v>8595.94827330966</v>
      </c>
      <c r="D220" s="9">
        <f t="shared" si="9"/>
        <v>0.09870000000000712</v>
      </c>
    </row>
    <row r="221" spans="1:4" ht="20.25">
      <c r="A221" s="8">
        <v>36116</v>
      </c>
      <c r="B221" s="9">
        <v>0.0923</v>
      </c>
      <c r="C221" s="10">
        <f t="shared" si="8"/>
        <v>8603.882333565924</v>
      </c>
      <c r="D221" s="9">
        <f t="shared" si="9"/>
        <v>0.09230000000000071</v>
      </c>
    </row>
    <row r="222" spans="1:4" ht="20.25">
      <c r="A222" s="8">
        <v>36117</v>
      </c>
      <c r="B222" s="9">
        <v>0.0953</v>
      </c>
      <c r="C222" s="10">
        <f t="shared" si="8"/>
        <v>8612.081833429811</v>
      </c>
      <c r="D222" s="9">
        <f t="shared" si="9"/>
        <v>0.09529999999999816</v>
      </c>
    </row>
    <row r="223" spans="1:4" ht="20.25">
      <c r="A223" s="8">
        <v>36118</v>
      </c>
      <c r="B223" s="9">
        <v>0.0935</v>
      </c>
      <c r="C223" s="10">
        <f t="shared" si="8"/>
        <v>8620.134129944066</v>
      </c>
      <c r="D223" s="9">
        <f t="shared" si="9"/>
        <v>0.09349999999999081</v>
      </c>
    </row>
    <row r="224" spans="1:4" ht="20.25">
      <c r="A224" s="8">
        <v>36119</v>
      </c>
      <c r="B224" s="9">
        <v>0.0939</v>
      </c>
      <c r="C224" s="10">
        <f t="shared" si="8"/>
        <v>8628.228435892084</v>
      </c>
      <c r="D224" s="9">
        <f t="shared" si="9"/>
        <v>0.09390000000000231</v>
      </c>
    </row>
    <row r="225" spans="1:4" ht="20.25">
      <c r="A225" s="8">
        <v>36122</v>
      </c>
      <c r="B225" s="9">
        <v>0.0924</v>
      </c>
      <c r="C225" s="10">
        <f t="shared" si="8"/>
        <v>8636.200918966848</v>
      </c>
      <c r="D225" s="9">
        <f t="shared" si="9"/>
        <v>0.09239999999999249</v>
      </c>
    </row>
    <row r="226" spans="1:4" ht="20.25">
      <c r="A226" s="8">
        <v>36123</v>
      </c>
      <c r="B226" s="9">
        <v>0.0888</v>
      </c>
      <c r="C226" s="10">
        <f t="shared" si="8"/>
        <v>8643.86986538289</v>
      </c>
      <c r="D226" s="9">
        <f t="shared" si="9"/>
        <v>0.08879999999999999</v>
      </c>
    </row>
    <row r="227" spans="1:4" ht="20.25">
      <c r="A227" s="8">
        <v>36124</v>
      </c>
      <c r="B227" s="9">
        <v>0.0941</v>
      </c>
      <c r="C227" s="10">
        <f t="shared" si="8"/>
        <v>8652.003746926217</v>
      </c>
      <c r="D227" s="9">
        <f t="shared" si="9"/>
        <v>0.09410000000000807</v>
      </c>
    </row>
    <row r="228" spans="1:4" ht="20.25">
      <c r="A228" s="8">
        <v>36125</v>
      </c>
      <c r="B228" s="9">
        <v>0.0958</v>
      </c>
      <c r="C228" s="10">
        <f t="shared" si="8"/>
        <v>8660.292366515772</v>
      </c>
      <c r="D228" s="9">
        <f t="shared" si="9"/>
        <v>0.09580000000000144</v>
      </c>
    </row>
    <row r="229" spans="1:4" ht="20.25">
      <c r="A229" s="8">
        <v>36126</v>
      </c>
      <c r="B229" s="9">
        <v>0.0947</v>
      </c>
      <c r="C229" s="10">
        <f t="shared" si="8"/>
        <v>8668.493663386864</v>
      </c>
      <c r="D229" s="9">
        <f t="shared" si="9"/>
        <v>0.09470000000000312</v>
      </c>
    </row>
    <row r="230" spans="1:4" ht="20.25">
      <c r="A230" s="8">
        <v>36129</v>
      </c>
      <c r="B230" s="9">
        <v>0.0938</v>
      </c>
      <c r="C230" s="10">
        <f t="shared" si="8"/>
        <v>8676.624710443122</v>
      </c>
      <c r="D230" s="9">
        <f t="shared" si="9"/>
        <v>0.09380000000001054</v>
      </c>
    </row>
    <row r="231" spans="1:4" ht="20.25">
      <c r="A231" s="8">
        <v>36130</v>
      </c>
      <c r="B231" s="9">
        <v>0.0923</v>
      </c>
      <c r="C231" s="10">
        <f t="shared" si="8"/>
        <v>8684.633235050862</v>
      </c>
      <c r="D231" s="9">
        <f t="shared" si="9"/>
        <v>0.09230000000000071</v>
      </c>
    </row>
    <row r="232" spans="1:4" ht="20.25">
      <c r="A232" s="8">
        <v>36131</v>
      </c>
      <c r="B232" s="9">
        <v>0.0909</v>
      </c>
      <c r="C232" s="10">
        <f t="shared" si="8"/>
        <v>8692.527566661523</v>
      </c>
      <c r="D232" s="9">
        <f t="shared" si="9"/>
        <v>0.09090000000000487</v>
      </c>
    </row>
    <row r="233" spans="1:4" ht="20.25">
      <c r="A233" s="8">
        <v>36132</v>
      </c>
      <c r="B233" s="9">
        <v>0.0974</v>
      </c>
      <c r="C233" s="10">
        <f t="shared" si="8"/>
        <v>8700.994088511452</v>
      </c>
      <c r="D233" s="9">
        <f t="shared" si="9"/>
        <v>0.09740000000000304</v>
      </c>
    </row>
    <row r="234" spans="1:4" ht="20.25">
      <c r="A234" s="8">
        <v>36133</v>
      </c>
      <c r="B234" s="9">
        <v>0.0931</v>
      </c>
      <c r="C234" s="10">
        <f t="shared" si="8"/>
        <v>8709.094714007857</v>
      </c>
      <c r="D234" s="9">
        <f t="shared" si="9"/>
        <v>0.09310000000000151</v>
      </c>
    </row>
    <row r="235" spans="1:4" ht="20.25">
      <c r="A235" s="8">
        <v>36136</v>
      </c>
      <c r="B235" s="9">
        <v>0.0945</v>
      </c>
      <c r="C235" s="10">
        <f t="shared" si="8"/>
        <v>8717.324808512594</v>
      </c>
      <c r="D235" s="9">
        <f t="shared" si="9"/>
        <v>0.09449999999999736</v>
      </c>
    </row>
    <row r="236" spans="1:4" ht="20.25">
      <c r="A236" s="8">
        <v>36137</v>
      </c>
      <c r="B236" s="9">
        <v>0.0959</v>
      </c>
      <c r="C236" s="10">
        <f t="shared" si="8"/>
        <v>8725.684723003957</v>
      </c>
      <c r="D236" s="9">
        <f t="shared" si="9"/>
        <v>0.09589999999999321</v>
      </c>
    </row>
    <row r="237" spans="1:4" ht="20.25">
      <c r="A237" s="8">
        <v>36138</v>
      </c>
      <c r="B237" s="9">
        <v>0.0961</v>
      </c>
      <c r="C237" s="10">
        <f t="shared" si="8"/>
        <v>8734.070106022764</v>
      </c>
      <c r="D237" s="9">
        <f t="shared" si="9"/>
        <v>0.09609999999999896</v>
      </c>
    </row>
    <row r="238" spans="1:4" ht="20.25">
      <c r="A238" s="8">
        <v>36139</v>
      </c>
      <c r="B238" s="9">
        <v>0.0925</v>
      </c>
      <c r="C238" s="10">
        <f t="shared" si="8"/>
        <v>8742.149120870836</v>
      </c>
      <c r="D238" s="9">
        <f t="shared" si="9"/>
        <v>0.09250000000000647</v>
      </c>
    </row>
    <row r="239" spans="1:4" ht="20.25">
      <c r="A239" s="8">
        <v>36140</v>
      </c>
      <c r="B239" s="9">
        <v>0.0883</v>
      </c>
      <c r="C239" s="10">
        <f t="shared" si="8"/>
        <v>8749.868438544565</v>
      </c>
      <c r="D239" s="9">
        <f t="shared" si="9"/>
        <v>0.08829999999999671</v>
      </c>
    </row>
    <row r="240" spans="1:4" ht="20.25">
      <c r="A240" s="8">
        <v>36143</v>
      </c>
      <c r="B240" s="9">
        <v>0.094</v>
      </c>
      <c r="C240" s="10">
        <f t="shared" si="8"/>
        <v>8758.093314876796</v>
      </c>
      <c r="D240" s="9">
        <f t="shared" si="9"/>
        <v>0.09399999999999409</v>
      </c>
    </row>
    <row r="241" spans="1:4" ht="20.25">
      <c r="A241" s="8">
        <v>36144</v>
      </c>
      <c r="B241" s="9">
        <v>0.0946</v>
      </c>
      <c r="C241" s="10">
        <f t="shared" si="8"/>
        <v>8766.37847115267</v>
      </c>
      <c r="D241" s="9">
        <f t="shared" si="9"/>
        <v>0.09459999999998914</v>
      </c>
    </row>
    <row r="242" spans="1:4" ht="20.25">
      <c r="A242" s="8">
        <v>36145</v>
      </c>
      <c r="B242" s="9">
        <v>0.0923</v>
      </c>
      <c r="C242" s="10">
        <f t="shared" si="8"/>
        <v>8774.469838481544</v>
      </c>
      <c r="D242" s="9">
        <f t="shared" si="9"/>
        <v>0.09230000000000071</v>
      </c>
    </row>
    <row r="243" spans="1:4" ht="20.25">
      <c r="A243" s="8">
        <v>36146</v>
      </c>
      <c r="B243" s="9">
        <v>0.097</v>
      </c>
      <c r="C243" s="10">
        <f t="shared" si="8"/>
        <v>8782.98107422487</v>
      </c>
      <c r="D243" s="9">
        <f t="shared" si="9"/>
        <v>0.09699999999999154</v>
      </c>
    </row>
    <row r="244" spans="1:4" ht="20.25">
      <c r="A244" s="8">
        <v>36147</v>
      </c>
      <c r="B244" s="9">
        <v>0.0925</v>
      </c>
      <c r="C244" s="10">
        <f t="shared" si="8"/>
        <v>8791.105331718529</v>
      </c>
      <c r="D244" s="9">
        <f t="shared" si="9"/>
        <v>0.09250000000000647</v>
      </c>
    </row>
    <row r="245" spans="1:4" ht="20.25">
      <c r="A245" s="8">
        <v>36150</v>
      </c>
      <c r="B245" s="9">
        <v>0.0941</v>
      </c>
      <c r="C245" s="10">
        <f t="shared" si="8"/>
        <v>8799.377761835676</v>
      </c>
      <c r="D245" s="9">
        <f t="shared" si="9"/>
        <v>0.09410000000000807</v>
      </c>
    </row>
    <row r="246" spans="1:4" ht="20.25">
      <c r="A246" s="8">
        <v>36151</v>
      </c>
      <c r="B246" s="9">
        <v>0.0926</v>
      </c>
      <c r="C246" s="10">
        <f t="shared" si="8"/>
        <v>8807.525985643137</v>
      </c>
      <c r="D246" s="9">
        <f t="shared" si="9"/>
        <v>0.09259999999999824</v>
      </c>
    </row>
    <row r="247" spans="1:4" ht="20.25">
      <c r="A247" s="8">
        <v>36152</v>
      </c>
      <c r="B247" s="9">
        <v>0.0936</v>
      </c>
      <c r="C247" s="10">
        <f t="shared" si="8"/>
        <v>8815.769829965699</v>
      </c>
      <c r="D247" s="9">
        <f t="shared" si="9"/>
        <v>0.09360000000000479</v>
      </c>
    </row>
    <row r="248" spans="1:4" ht="20.25">
      <c r="A248" s="8">
        <v>36153</v>
      </c>
      <c r="B248" s="9">
        <v>0.0853</v>
      </c>
      <c r="C248" s="10">
        <f t="shared" si="8"/>
        <v>8823.289681630658</v>
      </c>
      <c r="D248" s="9">
        <f t="shared" si="9"/>
        <v>0.08529999999999927</v>
      </c>
    </row>
    <row r="249" spans="1:4" ht="20.25">
      <c r="A249" s="8">
        <v>36157</v>
      </c>
      <c r="B249" s="9">
        <v>0.0896</v>
      </c>
      <c r="C249" s="10">
        <f t="shared" si="8"/>
        <v>8831.1953491854</v>
      </c>
      <c r="D249" s="9">
        <f t="shared" si="9"/>
        <v>0.08960000000000079</v>
      </c>
    </row>
    <row r="250" spans="1:4" ht="20.25">
      <c r="A250" s="8">
        <v>36158</v>
      </c>
      <c r="B250" s="9">
        <v>0.0923</v>
      </c>
      <c r="C250" s="10">
        <f t="shared" si="8"/>
        <v>8839.346542492698</v>
      </c>
      <c r="D250" s="9">
        <f t="shared" si="9"/>
        <v>0.09230000000000071</v>
      </c>
    </row>
    <row r="251" spans="1:4" ht="20.25">
      <c r="A251" s="8">
        <v>36159</v>
      </c>
      <c r="B251" s="9">
        <v>0.094</v>
      </c>
      <c r="C251" s="10">
        <f t="shared" si="8"/>
        <v>8847.65552824264</v>
      </c>
      <c r="D251" s="9">
        <f t="shared" si="9"/>
        <v>0.09399999999999409</v>
      </c>
    </row>
    <row r="252" spans="1:4" ht="20.25">
      <c r="A252" s="8">
        <v>36160</v>
      </c>
      <c r="B252" s="9">
        <v>0.0848</v>
      </c>
      <c r="C252" s="10">
        <f t="shared" si="8"/>
        <v>8855.158340130589</v>
      </c>
      <c r="D252" s="9">
        <f t="shared" si="9"/>
        <v>0.08479999999999599</v>
      </c>
    </row>
    <row r="253" spans="1:4" ht="20.25">
      <c r="A253" s="8"/>
      <c r="B253" s="9"/>
      <c r="C253" s="10"/>
      <c r="D253" s="9"/>
    </row>
    <row r="254" spans="1:4" ht="36" customHeight="1">
      <c r="A254" s="11" t="s">
        <v>0</v>
      </c>
      <c r="B254" s="12" t="s">
        <v>1</v>
      </c>
      <c r="C254" s="13" t="s">
        <v>2</v>
      </c>
      <c r="D254" s="12" t="s">
        <v>3</v>
      </c>
    </row>
    <row r="255" spans="1:4" ht="20.25">
      <c r="A255" s="14" t="s">
        <v>4</v>
      </c>
      <c r="B255" s="14"/>
      <c r="C255" s="14"/>
      <c r="D255" s="14"/>
    </row>
    <row r="256" spans="1:4" ht="20.25">
      <c r="A256" s="14" t="s">
        <v>5</v>
      </c>
      <c r="B256" s="14"/>
      <c r="C256" s="14"/>
      <c r="D256" s="14"/>
    </row>
    <row r="257" spans="1:4" ht="20.25">
      <c r="A257" s="14" t="s">
        <v>6</v>
      </c>
      <c r="B257" s="14"/>
      <c r="C257" s="14"/>
      <c r="D257" s="14"/>
    </row>
    <row r="258" spans="1:4" ht="20.25">
      <c r="A258" s="15" t="s">
        <v>7</v>
      </c>
      <c r="B258" s="15"/>
      <c r="C258" s="15"/>
      <c r="D258" s="15"/>
    </row>
    <row r="260" ht="20.25"/>
    <row r="261" ht="20.25"/>
    <row r="262" ht="20.25"/>
    <row r="263" ht="20.25"/>
    <row r="264" ht="20.25"/>
    <row r="265" ht="20.25"/>
  </sheetData>
  <sheetProtection selectLockedCells="1" selectUnlockedCells="1"/>
  <hyperlinks>
    <hyperlink ref="A258" r:id="rId1" display="E-mail: economaster@economaster.com.br"/>
  </hyperlinks>
  <printOptions/>
  <pageMargins left="0.7875" right="0.7875" top="1.1770833333333333" bottom="1.2930555555555556" header="0.9840277777777777" footer="0.9840277777777777"/>
  <pageSetup horizontalDpi="300" verticalDpi="300" orientation="landscape" paperSize="9" r:id="rId3"/>
  <headerFooter alignWithMargins="0">
    <oddHeader xml:space="preserve">&amp;C&amp;"Times New Roman,Negrito"&amp;14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2013-12-03T19:16:12Z</cp:lastPrinted>
  <dcterms:modified xsi:type="dcterms:W3CDTF">2013-12-03T19:26:43Z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