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db_diario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<sst xmlns="http://schemas.openxmlformats.org/spreadsheetml/2006/main" count="12" uniqueCount="9">
  <si>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Data</t>
  </si>
  <si>
    <t>Depósitos a prazo (CDB/RDB-pré-fixados) - Rentabilidade diária (%)</t>
  </si>
  <si>
    <t>Números Índices Descendentes</t>
  </si>
  <si>
    <t>Prova</t>
  </si>
  <si>
    <t>Fonte: Sisbacen PESP300</t>
  </si>
  <si>
    <t>Elaboração Economaster</t>
  </si>
  <si>
    <t>Economista Resp. Flávio Antunes Estaiano de Rezende</t>
  </si>
  <si>
    <t>E-mail: economaster@economaster.com.br</t>
  </si>
  <si>
    <t>Números Índices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</si>
</sst>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00"/>
    <numFmt numFmtId="166" formatCode="#,##0.0000"/>
    <numFmt numFmtId="167" formatCode="dd/mm/yy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name val="Arial"/>
      <family val="2"/>
    </font>
    <font>
      <sz val="16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16">
    <xf numFmtId="0" fontId="0" fillId="0" borderId="0" xfId="0" applyAlignment="1">
      <alignment/>
    </xf>
    <xf numFmtId="14" fontId="18" fillId="0" borderId="0" xfId="0" applyNumberFormat="1" applyFont="1" applyFill="1" applyAlignment="1">
      <alignment/>
    </xf>
    <xf numFmtId="164" fontId="18" fillId="0" borderId="0" xfId="0" applyNumberFormat="1" applyFont="1" applyFill="1" applyAlignment="1">
      <alignment/>
    </xf>
    <xf numFmtId="165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14" fontId="18" fillId="0" borderId="10" xfId="0" applyNumberFormat="1" applyFont="1" applyFill="1" applyBorder="1" applyAlignment="1">
      <alignment horizontal="center" wrapText="1"/>
    </xf>
    <xf numFmtId="164" fontId="18" fillId="0" borderId="10" xfId="0" applyNumberFormat="1" applyFont="1" applyFill="1" applyBorder="1" applyAlignment="1">
      <alignment horizontal="center" wrapText="1"/>
    </xf>
    <xf numFmtId="165" fontId="18" fillId="0" borderId="10" xfId="0" applyNumberFormat="1" applyFont="1" applyFill="1" applyBorder="1" applyAlignment="1">
      <alignment horizontal="center" wrapText="1"/>
    </xf>
    <xf numFmtId="14" fontId="18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5" fontId="18" fillId="0" borderId="0" xfId="0" applyNumberFormat="1" applyFont="1" applyFill="1" applyBorder="1" applyAlignment="1">
      <alignment/>
    </xf>
    <xf numFmtId="14" fontId="18" fillId="0" borderId="0" xfId="0" applyNumberFormat="1" applyFont="1" applyFill="1" applyAlignment="1">
      <alignment horizontal="center" vertical="top" wrapText="1"/>
    </xf>
    <xf numFmtId="164" fontId="18" fillId="0" borderId="0" xfId="0" applyNumberFormat="1" applyFont="1" applyFill="1" applyAlignment="1">
      <alignment horizontal="center" vertical="top" wrapText="1"/>
    </xf>
    <xf numFmtId="165" fontId="18" fillId="0" borderId="0" xfId="0" applyNumberFormat="1" applyFont="1" applyFill="1" applyAlignment="1">
      <alignment horizontal="center" vertical="top" wrapText="1"/>
    </xf>
    <xf numFmtId="14" fontId="18" fillId="0" borderId="0" xfId="0" applyNumberFormat="1" applyFont="1" applyFill="1" applyBorder="1" applyAlignment="1">
      <alignment/>
    </xf>
    <xf numFmtId="14" fontId="19" fillId="0" borderId="0" xfId="0" applyNumberFormat="1" applyFont="1" applyFill="1" applyBorder="1" applyAlignment="1">
      <alignment/>
    </xf>
  </cellXfs>
  <cellStyles count="8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 1" xfId="55"/>
    <cellStyle name="Título 1 1" xfId="56"/>
    <cellStyle name="Título 1 1 1" xfId="57"/>
    <cellStyle name="Título 1 1 1 1" xfId="58"/>
    <cellStyle name="Título 1 1 1 1 1" xfId="59"/>
    <cellStyle name="Título 1 1 1 1 1 1" xfId="60"/>
    <cellStyle name="Título 1 1 1 1 1 1 1" xfId="61"/>
    <cellStyle name="Título 1 1 1 1 1 1 1 1" xfId="62"/>
    <cellStyle name="Título 1 1 1 1 1 1 1 1 1" xfId="63"/>
    <cellStyle name="Título 1 1 1 1 1 1 1 1 1 1" xfId="64"/>
    <cellStyle name="Título 1 1 1 1 1 1 1 1 1 1 1" xfId="65"/>
    <cellStyle name="Título 1 1 1 1 1 1 1 1 1 1 1 1" xfId="66"/>
    <cellStyle name="Título 1 1 1 1 1 1 1 1 1 1 1 1 1" xfId="67"/>
    <cellStyle name="Título 1 1 1 1 1 1 1 1 1 1 1 1 1 1" xfId="68"/>
    <cellStyle name="Título 1 1 1 1 1 1 1 1 1 1 1 1 1 1 1" xfId="69"/>
    <cellStyle name="Título 1 1 1 1 1 1 1 1 1 1 1 1 1 1 1 1" xfId="70"/>
    <cellStyle name="Título 1 1 1 1 1 1 1 1 1 1 1 1 1 1 1 1 1" xfId="71"/>
    <cellStyle name="Título 1 1 1 1 1 1 1 1 1 1 1 1 1 1 1 1 1 1" xfId="72"/>
    <cellStyle name="Título 1 1 1 1 1 1 1 1 1 1 1 1 1 1 1 1 1 1 1" xfId="73"/>
    <cellStyle name="Título 1 1 1 1 1 1 1 1 1 1 1 1 1 1 1 1 1 1 1 1" xfId="74"/>
    <cellStyle name="Título 1 1 1 1 1 1 1 1 1 1 1 1 1 1 1 1 1 1 1 1 1" xfId="75"/>
    <cellStyle name="Título 1 1 1 1 1 1 1 1 1 1 1 1 1 1 1 1 1 1 1 1 1 1" xfId="76"/>
    <cellStyle name="Título 1 1 1 1 1 1 1 1 1 1 1 1 1 1 1 1 1 1 1 1 1 1 1" xfId="77"/>
    <cellStyle name="Título 1 1 1 1 1 1 1 1 1 1 1 1 1 1 1 1 1 1 1 1 1 1 1 1" xfId="78"/>
    <cellStyle name="Título 1 1 1 1 1 1 1 1 1 1 1 1 1 1 1 1 1 1 1 1 1 1 1 1 1" xfId="79"/>
    <cellStyle name="Título 1 1 1 1 1 1 1 1 1 1 1 1 1 1 1 1 1 1 1 1 1 1 1 1 1 1" xfId="80"/>
    <cellStyle name="Título 1 1 1 1 1 1 1 1 1 1 1 1 1 1 1 1 1 1 1 1 1 1 1 1 1 1 1" xfId="81"/>
    <cellStyle name="Título 1 1 1 1 1 1 1 1 1 1 1 1 1 1 1 1 1 1 1 1 1 1 1 1 1 1 1 1" xfId="82"/>
    <cellStyle name="Título 1 1 1 1 1 1 1 1 1 1 1 1 1 1 1 1 1 1 1 1 1 1 1 1 1 1 1 1 1" xfId="83"/>
    <cellStyle name="Título 1 1 1 1 1 1 1 1 1 1 1 1 1 1 1 1 1 1 1 1 1 1 1 1 1 1 1 1 1 1" xfId="84"/>
    <cellStyle name="Título 1 1 1 1 1 1 1 1 1 1 1 1 1 1 1 1 1 1 1 1 1 1 1 1 1 1 1 1 1 1 1" xfId="85"/>
    <cellStyle name="Título 1 1 1 1 1 1 1 1 1 1 1 1 1 1 1 1 1 1 1 1 1 1 1 1 1 1 1 1 1 1 1 1" xfId="86"/>
    <cellStyle name="Título 1 1 1 1 1 1 1 1 1 1 1 1 1 1 1 1 1 1 1 1 1 1 1 1 1 1 1 1 1 1 1 1 1" xfId="87"/>
    <cellStyle name="Título 1 1 1 1 1 1 1 1 1 1 1 1 1 1 1 1 1 1 1 1 1 1 1 1 1 1 1 1 1 1 1 1 1 1" xfId="88"/>
    <cellStyle name="Título 1 1 1 1 1 1 1 1 1 1 1 1 1 1 1 1 1 1 1 1 1 1 1 1 1 1 1 1 1 1 1 1 1 1 1" xfId="89"/>
    <cellStyle name="Título 1 1 1 1 1 1 1 1 1 1 1 1 1 1 1 1 1 1 1 1 1 1 1 1 1 1 1 1 1 1 1 1 1 1 1 1" xfId="90"/>
    <cellStyle name="Título 1 1 1 1 1 1 1 1 1 1 1 1 1 1 1 1 1 1 1 1 1 1 1 1 1 1 1 1 1 1 1 1 1 1 1 1 1" xfId="91"/>
    <cellStyle name="Título 1 1 1 1 1 1 1 1 1 1 1 1 1 1 1 1 1 1 1 1 1 1 1 1 1 1 1 1 1 1 1 1 1 1 1 1 1 1" xfId="92"/>
    <cellStyle name="Título 1 1 1 1 1 1 1 1 1 1 1 1 1 1 1 1 1 1 1 1 1 1 1 1 1 1 1 1 1 1 1 1 1 1 1 1 1 1 1" xfId="93"/>
    <cellStyle name="Título 1 1 1 1 1 1 1 1 1 1 1 1 1 1 1 1 1 1 1 1 1 1 1 1 1 1 1 1 1 1 1 1 1 1 1 1 1 1 1 1" xfId="94"/>
    <cellStyle name="Título 2" xfId="95"/>
    <cellStyle name="Título 3" xfId="96"/>
    <cellStyle name="Título 4" xfId="97"/>
    <cellStyle name="Total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1581150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249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3</xdr:col>
      <xdr:colOff>1581150</xdr:colOff>
      <xdr:row>266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560950"/>
          <a:ext cx="87249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nomaster@economaster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9"/>
  <sheetViews>
    <sheetView tabSelected="1" workbookViewId="0" topLeftCell="A1">
      <selection activeCell="D267" sqref="A1:D267"/>
    </sheetView>
  </sheetViews>
  <sheetFormatPr defaultColWidth="9.140625" defaultRowHeight="12.75"/>
  <cols>
    <col min="1" max="1" width="23.8515625" style="1" customWidth="1"/>
    <col min="2" max="2" width="34.421875" style="2" customWidth="1"/>
    <col min="3" max="3" width="48.8515625" style="3" customWidth="1"/>
    <col min="4" max="4" width="24.28125" style="2" customWidth="1"/>
    <col min="5" max="16384" width="9.140625" style="4" customWidth="1"/>
  </cols>
  <sheetData>
    <row r="1" ht="140.25" customHeight="1"/>
    <row r="2" spans="1:4" ht="38.25" customHeight="1">
      <c r="A2" s="5" t="s">
        <v>0</v>
      </c>
      <c r="B2" s="6" t="s">
        <v>1</v>
      </c>
      <c r="C2" s="7" t="s">
        <v>8</v>
      </c>
      <c r="D2" s="6" t="s">
        <v>3</v>
      </c>
    </row>
    <row r="3" spans="1:4" ht="20.25">
      <c r="A3" s="8">
        <v>36160</v>
      </c>
      <c r="B3" s="9">
        <v>0.0848</v>
      </c>
      <c r="C3" s="10">
        <v>8855.158340130589</v>
      </c>
      <c r="D3" s="9">
        <v>0.08479999999999599</v>
      </c>
    </row>
    <row r="4" spans="1:4" ht="20.25">
      <c r="A4" s="8">
        <v>36164</v>
      </c>
      <c r="B4" s="9">
        <v>0.0905</v>
      </c>
      <c r="C4" s="10">
        <f aca="true" t="shared" si="0" ref="C4:C23">((B4/100)+1)*C3</f>
        <v>8863.172258428407</v>
      </c>
      <c r="D4" s="9">
        <f aca="true" t="shared" si="1" ref="D4:D23">((C4/C3)-1)*100</f>
        <v>0.09049999999999336</v>
      </c>
    </row>
    <row r="5" spans="1:4" ht="20.25">
      <c r="A5" s="8">
        <v>36165</v>
      </c>
      <c r="B5" s="9">
        <v>0.0903</v>
      </c>
      <c r="C5" s="10">
        <f t="shared" si="0"/>
        <v>8871.17570297777</v>
      </c>
      <c r="D5" s="9">
        <f t="shared" si="1"/>
        <v>0.09030000000000982</v>
      </c>
    </row>
    <row r="6" spans="1:4" ht="20.25">
      <c r="A6" s="8">
        <v>36166</v>
      </c>
      <c r="B6" s="9">
        <v>0.0913</v>
      </c>
      <c r="C6" s="10">
        <f t="shared" si="0"/>
        <v>8879.275086394588</v>
      </c>
      <c r="D6" s="9">
        <f t="shared" si="1"/>
        <v>0.09129999999999416</v>
      </c>
    </row>
    <row r="7" spans="1:4" ht="20.25">
      <c r="A7" s="8">
        <v>36167</v>
      </c>
      <c r="B7" s="9">
        <v>0.093</v>
      </c>
      <c r="C7" s="10">
        <f t="shared" si="0"/>
        <v>8887.532812224936</v>
      </c>
      <c r="D7" s="9">
        <f t="shared" si="1"/>
        <v>0.09300000000000974</v>
      </c>
    </row>
    <row r="8" spans="1:4" ht="20.25">
      <c r="A8" s="8">
        <v>36168</v>
      </c>
      <c r="B8" s="9">
        <v>0.0915</v>
      </c>
      <c r="C8" s="10">
        <f t="shared" si="0"/>
        <v>8895.664904748122</v>
      </c>
      <c r="D8" s="9">
        <f t="shared" si="1"/>
        <v>0.09149999999999991</v>
      </c>
    </row>
    <row r="9" spans="1:4" ht="20.25">
      <c r="A9" s="8">
        <v>36171</v>
      </c>
      <c r="B9" s="9">
        <v>0.091</v>
      </c>
      <c r="C9" s="10">
        <f t="shared" si="0"/>
        <v>8903.759959811443</v>
      </c>
      <c r="D9" s="9">
        <f t="shared" si="1"/>
        <v>0.09099999999999664</v>
      </c>
    </row>
    <row r="10" spans="1:4" ht="20.25">
      <c r="A10" s="8">
        <v>36172</v>
      </c>
      <c r="B10" s="9">
        <v>0.0972</v>
      </c>
      <c r="C10" s="10">
        <f t="shared" si="0"/>
        <v>8912.41441449238</v>
      </c>
      <c r="D10" s="9">
        <f t="shared" si="1"/>
        <v>0.09719999999999729</v>
      </c>
    </row>
    <row r="11" spans="1:4" ht="20.25">
      <c r="A11" s="8">
        <v>36173</v>
      </c>
      <c r="B11" s="9">
        <v>0.1053</v>
      </c>
      <c r="C11" s="10">
        <f t="shared" si="0"/>
        <v>8921.79918687084</v>
      </c>
      <c r="D11" s="9">
        <f t="shared" si="1"/>
        <v>0.10529999999999706</v>
      </c>
    </row>
    <row r="12" spans="1:4" ht="20.25">
      <c r="A12" s="8">
        <v>36174</v>
      </c>
      <c r="B12" s="9">
        <v>0.1173</v>
      </c>
      <c r="C12" s="10">
        <f t="shared" si="0"/>
        <v>8932.26445731704</v>
      </c>
      <c r="D12" s="9">
        <f t="shared" si="1"/>
        <v>0.11730000000000906</v>
      </c>
    </row>
    <row r="13" spans="1:4" ht="20.25">
      <c r="A13" s="8">
        <v>36175</v>
      </c>
      <c r="B13" s="9">
        <v>0.1091</v>
      </c>
      <c r="C13" s="10">
        <f t="shared" si="0"/>
        <v>8942.009557839972</v>
      </c>
      <c r="D13" s="9">
        <f t="shared" si="1"/>
        <v>0.10909999999999531</v>
      </c>
    </row>
    <row r="14" spans="1:4" ht="20.25">
      <c r="A14" s="8">
        <v>36178</v>
      </c>
      <c r="B14" s="9">
        <v>0.0972</v>
      </c>
      <c r="C14" s="10">
        <f t="shared" si="0"/>
        <v>8950.701191130192</v>
      </c>
      <c r="D14" s="9">
        <f t="shared" si="1"/>
        <v>0.09719999999999729</v>
      </c>
    </row>
    <row r="15" spans="1:4" ht="20.25">
      <c r="A15" s="8">
        <v>36179</v>
      </c>
      <c r="B15" s="9">
        <v>0.1035</v>
      </c>
      <c r="C15" s="10">
        <f t="shared" si="0"/>
        <v>8959.96516686301</v>
      </c>
      <c r="D15" s="9">
        <f t="shared" si="1"/>
        <v>0.10349999999998971</v>
      </c>
    </row>
    <row r="16" spans="1:4" ht="20.25">
      <c r="A16" s="8">
        <v>36180</v>
      </c>
      <c r="B16" s="9">
        <v>0.1023</v>
      </c>
      <c r="C16" s="10">
        <f t="shared" si="0"/>
        <v>8969.13121122871</v>
      </c>
      <c r="D16" s="9">
        <f t="shared" si="1"/>
        <v>0.10229999999999961</v>
      </c>
    </row>
    <row r="17" spans="1:4" ht="20.25">
      <c r="A17" s="8">
        <v>36181</v>
      </c>
      <c r="B17" s="9">
        <v>0.107</v>
      </c>
      <c r="C17" s="10">
        <f t="shared" si="0"/>
        <v>8978.728181624725</v>
      </c>
      <c r="D17" s="9">
        <f t="shared" si="1"/>
        <v>0.10699999999999044</v>
      </c>
    </row>
    <row r="18" spans="1:4" ht="20.25">
      <c r="A18" s="8">
        <v>36182</v>
      </c>
      <c r="B18" s="9">
        <v>0.1046</v>
      </c>
      <c r="C18" s="10">
        <f t="shared" si="0"/>
        <v>8988.119931302705</v>
      </c>
      <c r="D18" s="9">
        <f t="shared" si="1"/>
        <v>0.10460000000001024</v>
      </c>
    </row>
    <row r="19" spans="1:4" ht="20.25">
      <c r="A19" s="8">
        <v>36185</v>
      </c>
      <c r="B19" s="9">
        <v>0.1047</v>
      </c>
      <c r="C19" s="10">
        <f t="shared" si="0"/>
        <v>8997.53049287078</v>
      </c>
      <c r="D19" s="9">
        <f t="shared" si="1"/>
        <v>0.10470000000000201</v>
      </c>
    </row>
    <row r="20" spans="1:4" ht="20.25">
      <c r="A20" s="8">
        <v>36186</v>
      </c>
      <c r="B20" s="9">
        <v>0.1158</v>
      </c>
      <c r="C20" s="10">
        <f t="shared" si="0"/>
        <v>9007.949633181523</v>
      </c>
      <c r="D20" s="9">
        <f t="shared" si="1"/>
        <v>0.11579999999999924</v>
      </c>
    </row>
    <row r="21" spans="1:4" ht="20.25">
      <c r="A21" s="8">
        <v>36187</v>
      </c>
      <c r="B21" s="9">
        <v>0.1169</v>
      </c>
      <c r="C21" s="10">
        <f t="shared" si="0"/>
        <v>9018.47992630271</v>
      </c>
      <c r="D21" s="9">
        <f t="shared" si="1"/>
        <v>0.11689999999999756</v>
      </c>
    </row>
    <row r="22" spans="1:4" ht="20.25">
      <c r="A22" s="8">
        <v>36188</v>
      </c>
      <c r="B22" s="9">
        <v>0.1252</v>
      </c>
      <c r="C22" s="10">
        <f t="shared" si="0"/>
        <v>9029.771063170441</v>
      </c>
      <c r="D22" s="9">
        <f t="shared" si="1"/>
        <v>0.1252000000000031</v>
      </c>
    </row>
    <row r="23" spans="1:4" ht="20.25">
      <c r="A23" s="8">
        <v>36189</v>
      </c>
      <c r="B23" s="9">
        <v>0.1198</v>
      </c>
      <c r="C23" s="10">
        <f t="shared" si="0"/>
        <v>9040.58872890412</v>
      </c>
      <c r="D23" s="9">
        <f t="shared" si="1"/>
        <v>0.11980000000000324</v>
      </c>
    </row>
    <row r="24" spans="1:4" ht="20.25">
      <c r="A24" s="8">
        <v>36192</v>
      </c>
      <c r="B24" s="9">
        <v>0.112</v>
      </c>
      <c r="C24" s="10">
        <f aca="true" t="shared" si="2" ref="C24:C87">((B24/100)+1)*C23</f>
        <v>9050.714188280494</v>
      </c>
      <c r="D24" s="9">
        <f aca="true" t="shared" si="3" ref="D24:D87">((C24/C23)-1)*100</f>
        <v>0.11200000000000099</v>
      </c>
    </row>
    <row r="25" spans="1:4" ht="20.25">
      <c r="A25" s="8">
        <v>36193</v>
      </c>
      <c r="B25" s="9">
        <v>0.1118</v>
      </c>
      <c r="C25" s="10">
        <f t="shared" si="2"/>
        <v>9060.83288674299</v>
      </c>
      <c r="D25" s="9">
        <f t="shared" si="3"/>
        <v>0.11179999999999524</v>
      </c>
    </row>
    <row r="26" spans="1:4" ht="20.25">
      <c r="A26" s="8">
        <v>36194</v>
      </c>
      <c r="B26" s="9">
        <v>0.1132</v>
      </c>
      <c r="C26" s="10">
        <f t="shared" si="2"/>
        <v>9071.089749570783</v>
      </c>
      <c r="D26" s="9">
        <f t="shared" si="3"/>
        <v>0.11319999999999109</v>
      </c>
    </row>
    <row r="27" spans="1:4" ht="20.25">
      <c r="A27" s="8">
        <v>36195</v>
      </c>
      <c r="B27" s="9">
        <v>0.1186</v>
      </c>
      <c r="C27" s="10">
        <f t="shared" si="2"/>
        <v>9081.848062013773</v>
      </c>
      <c r="D27" s="9">
        <f t="shared" si="3"/>
        <v>0.11859999999999093</v>
      </c>
    </row>
    <row r="28" spans="1:4" ht="20.25">
      <c r="A28" s="8">
        <v>36196</v>
      </c>
      <c r="B28" s="9">
        <v>0.1265</v>
      </c>
      <c r="C28" s="10">
        <f t="shared" si="2"/>
        <v>9093.33659981222</v>
      </c>
      <c r="D28" s="9">
        <f t="shared" si="3"/>
        <v>0.12650000000000716</v>
      </c>
    </row>
    <row r="29" spans="1:4" ht="20.25">
      <c r="A29" s="8">
        <v>36199</v>
      </c>
      <c r="B29" s="9">
        <v>0.1264</v>
      </c>
      <c r="C29" s="10">
        <f t="shared" si="2"/>
        <v>9104.830577274382</v>
      </c>
      <c r="D29" s="9">
        <f t="shared" si="3"/>
        <v>0.12639999999999318</v>
      </c>
    </row>
    <row r="30" spans="1:4" ht="20.25">
      <c r="A30" s="8">
        <v>36200</v>
      </c>
      <c r="B30" s="9">
        <v>0.1282</v>
      </c>
      <c r="C30" s="10">
        <f t="shared" si="2"/>
        <v>9116.502970074449</v>
      </c>
      <c r="D30" s="9">
        <f t="shared" si="3"/>
        <v>0.12820000000000054</v>
      </c>
    </row>
    <row r="31" spans="1:4" ht="20.25">
      <c r="A31" s="8">
        <v>36201</v>
      </c>
      <c r="B31" s="9">
        <v>0.1143</v>
      </c>
      <c r="C31" s="10">
        <f t="shared" si="2"/>
        <v>9126.923132969243</v>
      </c>
      <c r="D31" s="9">
        <f t="shared" si="3"/>
        <v>0.11429999999998941</v>
      </c>
    </row>
    <row r="32" spans="1:4" ht="20.25">
      <c r="A32" s="8">
        <v>36202</v>
      </c>
      <c r="B32" s="9">
        <v>0.1127</v>
      </c>
      <c r="C32" s="10">
        <f t="shared" si="2"/>
        <v>9137.2091753401</v>
      </c>
      <c r="D32" s="9">
        <f t="shared" si="3"/>
        <v>0.11270000000001001</v>
      </c>
    </row>
    <row r="33" spans="1:4" ht="20.25">
      <c r="A33" s="8">
        <v>36203</v>
      </c>
      <c r="B33" s="9">
        <v>0.1188</v>
      </c>
      <c r="C33" s="10">
        <f t="shared" si="2"/>
        <v>9148.064179840403</v>
      </c>
      <c r="D33" s="9">
        <f t="shared" si="3"/>
        <v>0.11879999999999669</v>
      </c>
    </row>
    <row r="34" spans="1:4" ht="20.25">
      <c r="A34" s="8">
        <v>36208</v>
      </c>
      <c r="B34" s="9">
        <v>0.1118</v>
      </c>
      <c r="C34" s="10">
        <f t="shared" si="2"/>
        <v>9158.291715593465</v>
      </c>
      <c r="D34" s="9">
        <f t="shared" si="3"/>
        <v>0.11179999999999524</v>
      </c>
    </row>
    <row r="35" spans="1:4" ht="20.25">
      <c r="A35" s="8">
        <v>36209</v>
      </c>
      <c r="B35" s="9">
        <v>0.115</v>
      </c>
      <c r="C35" s="10">
        <f t="shared" si="2"/>
        <v>9168.823751066397</v>
      </c>
      <c r="D35" s="9">
        <f t="shared" si="3"/>
        <v>0.11499999999999844</v>
      </c>
    </row>
    <row r="36" spans="1:4" ht="20.25">
      <c r="A36" s="8">
        <v>36210</v>
      </c>
      <c r="B36" s="9">
        <v>0.1184</v>
      </c>
      <c r="C36" s="10">
        <f t="shared" si="2"/>
        <v>9179.67963838766</v>
      </c>
      <c r="D36" s="9">
        <f t="shared" si="3"/>
        <v>0.11840000000000739</v>
      </c>
    </row>
    <row r="37" spans="1:4" ht="20.25">
      <c r="A37" s="8">
        <v>36213</v>
      </c>
      <c r="B37" s="9">
        <v>0.1165</v>
      </c>
      <c r="C37" s="10">
        <f t="shared" si="2"/>
        <v>9190.373965166384</v>
      </c>
      <c r="D37" s="9">
        <f t="shared" si="3"/>
        <v>0.11650000000000826</v>
      </c>
    </row>
    <row r="38" spans="1:4" ht="20.25">
      <c r="A38" s="8">
        <v>36214</v>
      </c>
      <c r="B38" s="9">
        <v>0.1143</v>
      </c>
      <c r="C38" s="10">
        <f t="shared" si="2"/>
        <v>9200.878562608568</v>
      </c>
      <c r="D38" s="9">
        <f t="shared" si="3"/>
        <v>0.11429999999998941</v>
      </c>
    </row>
    <row r="39" spans="1:4" ht="20.25">
      <c r="A39" s="8">
        <v>36215</v>
      </c>
      <c r="B39" s="9">
        <v>0.1183</v>
      </c>
      <c r="C39" s="10">
        <f t="shared" si="2"/>
        <v>9211.763201948133</v>
      </c>
      <c r="D39" s="9">
        <f t="shared" si="3"/>
        <v>0.11829999999999341</v>
      </c>
    </row>
    <row r="40" spans="1:4" ht="20.25">
      <c r="A40" s="8">
        <v>36216</v>
      </c>
      <c r="B40" s="9">
        <v>0.1227</v>
      </c>
      <c r="C40" s="10">
        <f t="shared" si="2"/>
        <v>9223.066035396925</v>
      </c>
      <c r="D40" s="9">
        <f t="shared" si="3"/>
        <v>0.12270000000000891</v>
      </c>
    </row>
    <row r="41" spans="1:4" ht="20.25">
      <c r="A41" s="8">
        <v>36217</v>
      </c>
      <c r="B41" s="9">
        <v>0.1204</v>
      </c>
      <c r="C41" s="10">
        <f t="shared" si="2"/>
        <v>9234.170606903543</v>
      </c>
      <c r="D41" s="9">
        <f t="shared" si="3"/>
        <v>0.12039999999999829</v>
      </c>
    </row>
    <row r="42" spans="1:4" ht="20.25">
      <c r="A42" s="8">
        <v>36220</v>
      </c>
      <c r="B42" s="9">
        <v>0.1195</v>
      </c>
      <c r="C42" s="10">
        <f t="shared" si="2"/>
        <v>9245.205440778793</v>
      </c>
      <c r="D42" s="9">
        <f t="shared" si="3"/>
        <v>0.11950000000000571</v>
      </c>
    </row>
    <row r="43" spans="1:4" ht="20.25">
      <c r="A43" s="8">
        <v>36221</v>
      </c>
      <c r="B43" s="9">
        <v>0.104</v>
      </c>
      <c r="C43" s="10">
        <f t="shared" si="2"/>
        <v>9254.820454437202</v>
      </c>
      <c r="D43" s="9">
        <f t="shared" si="3"/>
        <v>0.10399999999999299</v>
      </c>
    </row>
    <row r="44" spans="1:4" ht="20.25">
      <c r="A44" s="8">
        <v>36222</v>
      </c>
      <c r="B44" s="9">
        <v>0.1253</v>
      </c>
      <c r="C44" s="10">
        <f t="shared" si="2"/>
        <v>9266.41674446661</v>
      </c>
      <c r="D44" s="9">
        <f t="shared" si="3"/>
        <v>0.12529999999999486</v>
      </c>
    </row>
    <row r="45" spans="1:4" ht="20.25">
      <c r="A45" s="8">
        <v>36223</v>
      </c>
      <c r="B45" s="9">
        <v>0.1385</v>
      </c>
      <c r="C45" s="10">
        <f t="shared" si="2"/>
        <v>9279.250731657698</v>
      </c>
      <c r="D45" s="9">
        <f t="shared" si="3"/>
        <v>0.13849999999999696</v>
      </c>
    </row>
    <row r="46" spans="1:4" ht="20.25">
      <c r="A46" s="8">
        <v>36224</v>
      </c>
      <c r="B46" s="9">
        <v>0.1274</v>
      </c>
      <c r="C46" s="10">
        <f t="shared" si="2"/>
        <v>9291.07249708983</v>
      </c>
      <c r="D46" s="9">
        <f t="shared" si="3"/>
        <v>0.12739999999999974</v>
      </c>
    </row>
    <row r="47" spans="1:4" ht="20.25">
      <c r="A47" s="8">
        <v>36227</v>
      </c>
      <c r="B47" s="9">
        <v>0.1234</v>
      </c>
      <c r="C47" s="10">
        <f t="shared" si="2"/>
        <v>9302.537680551239</v>
      </c>
      <c r="D47" s="9">
        <f t="shared" si="3"/>
        <v>0.12339999999999574</v>
      </c>
    </row>
    <row r="48" spans="1:4" ht="20.25">
      <c r="A48" s="8">
        <v>36228</v>
      </c>
      <c r="B48" s="9">
        <v>0.112</v>
      </c>
      <c r="C48" s="10">
        <f t="shared" si="2"/>
        <v>9312.956522753457</v>
      </c>
      <c r="D48" s="9">
        <f t="shared" si="3"/>
        <v>0.11200000000000099</v>
      </c>
    </row>
    <row r="49" spans="1:4" ht="20.25">
      <c r="A49" s="8">
        <v>36229</v>
      </c>
      <c r="B49" s="9">
        <v>0.115</v>
      </c>
      <c r="C49" s="10">
        <f t="shared" si="2"/>
        <v>9323.666422754623</v>
      </c>
      <c r="D49" s="9">
        <f t="shared" si="3"/>
        <v>0.11499999999999844</v>
      </c>
    </row>
    <row r="50" spans="1:4" ht="20.25">
      <c r="A50" s="8">
        <v>36230</v>
      </c>
      <c r="B50" s="9">
        <v>0.1092</v>
      </c>
      <c r="C50" s="10">
        <f t="shared" si="2"/>
        <v>9333.847866488271</v>
      </c>
      <c r="D50" s="9">
        <f t="shared" si="3"/>
        <v>0.10920000000000929</v>
      </c>
    </row>
    <row r="51" spans="1:4" ht="20.25">
      <c r="A51" s="8">
        <v>36231</v>
      </c>
      <c r="B51" s="9">
        <v>0.1158</v>
      </c>
      <c r="C51" s="10">
        <f t="shared" si="2"/>
        <v>9344.656462317666</v>
      </c>
      <c r="D51" s="9">
        <f t="shared" si="3"/>
        <v>0.11579999999999924</v>
      </c>
    </row>
    <row r="52" spans="1:4" ht="20.25">
      <c r="A52" s="8">
        <v>36234</v>
      </c>
      <c r="B52" s="9">
        <v>0.1146</v>
      </c>
      <c r="C52" s="10">
        <f t="shared" si="2"/>
        <v>9355.365438623483</v>
      </c>
      <c r="D52" s="9">
        <f t="shared" si="3"/>
        <v>0.11460000000000914</v>
      </c>
    </row>
    <row r="53" spans="1:4" ht="20.25">
      <c r="A53" s="8">
        <v>36235</v>
      </c>
      <c r="B53" s="9">
        <v>0.113</v>
      </c>
      <c r="C53" s="10">
        <f t="shared" si="2"/>
        <v>9365.937001569127</v>
      </c>
      <c r="D53" s="9">
        <f t="shared" si="3"/>
        <v>0.11300000000000754</v>
      </c>
    </row>
    <row r="54" spans="1:4" ht="20.25">
      <c r="A54" s="8">
        <v>36236</v>
      </c>
      <c r="B54" s="9">
        <v>0.11</v>
      </c>
      <c r="C54" s="10">
        <f t="shared" si="2"/>
        <v>9376.239532270854</v>
      </c>
      <c r="D54" s="9">
        <f t="shared" si="3"/>
        <v>0.11000000000001009</v>
      </c>
    </row>
    <row r="55" spans="1:4" ht="20.25">
      <c r="A55" s="8">
        <v>36237</v>
      </c>
      <c r="B55" s="9">
        <v>0.1066</v>
      </c>
      <c r="C55" s="10">
        <f t="shared" si="2"/>
        <v>9386.234603612254</v>
      </c>
      <c r="D55" s="9">
        <f t="shared" si="3"/>
        <v>0.10660000000000114</v>
      </c>
    </row>
    <row r="56" spans="1:4" ht="20.25">
      <c r="A56" s="8">
        <v>36238</v>
      </c>
      <c r="B56" s="9">
        <v>0.1088</v>
      </c>
      <c r="C56" s="10">
        <f t="shared" si="2"/>
        <v>9396.446826860983</v>
      </c>
      <c r="D56" s="9">
        <f t="shared" si="3"/>
        <v>0.10879999999999779</v>
      </c>
    </row>
    <row r="57" spans="1:4" ht="20.25">
      <c r="A57" s="8">
        <v>36241</v>
      </c>
      <c r="B57" s="9">
        <v>0.1133</v>
      </c>
      <c r="C57" s="10">
        <f t="shared" si="2"/>
        <v>9407.093001115818</v>
      </c>
      <c r="D57" s="9">
        <f t="shared" si="3"/>
        <v>0.11330000000000506</v>
      </c>
    </row>
    <row r="58" spans="1:4" ht="20.25">
      <c r="A58" s="8">
        <v>36242</v>
      </c>
      <c r="B58" s="9">
        <v>0.1097</v>
      </c>
      <c r="C58" s="10">
        <f t="shared" si="2"/>
        <v>9417.41258213804</v>
      </c>
      <c r="D58" s="9">
        <f t="shared" si="3"/>
        <v>0.10969999999999036</v>
      </c>
    </row>
    <row r="59" spans="1:4" ht="20.25">
      <c r="A59" s="8">
        <v>36243</v>
      </c>
      <c r="B59" s="9">
        <v>0.1141</v>
      </c>
      <c r="C59" s="10">
        <f t="shared" si="2"/>
        <v>9428.15784989426</v>
      </c>
      <c r="D59" s="9">
        <f t="shared" si="3"/>
        <v>0.11410000000000586</v>
      </c>
    </row>
    <row r="60" spans="1:4" ht="20.25">
      <c r="A60" s="8">
        <v>36244</v>
      </c>
      <c r="B60" s="9">
        <v>0.1034</v>
      </c>
      <c r="C60" s="10">
        <f t="shared" si="2"/>
        <v>9437.90656511105</v>
      </c>
      <c r="D60" s="9">
        <f t="shared" si="3"/>
        <v>0.10339999999999794</v>
      </c>
    </row>
    <row r="61" spans="1:4" ht="20.25">
      <c r="A61" s="8">
        <v>36245</v>
      </c>
      <c r="B61" s="9">
        <v>0.1025</v>
      </c>
      <c r="C61" s="10">
        <f t="shared" si="2"/>
        <v>9447.58041934029</v>
      </c>
      <c r="D61" s="9">
        <f t="shared" si="3"/>
        <v>0.10250000000000536</v>
      </c>
    </row>
    <row r="62" spans="1:4" ht="20.25">
      <c r="A62" s="8">
        <v>36248</v>
      </c>
      <c r="B62" s="9">
        <v>0.1085</v>
      </c>
      <c r="C62" s="10">
        <f t="shared" si="2"/>
        <v>9457.831044095274</v>
      </c>
      <c r="D62" s="9">
        <f t="shared" si="3"/>
        <v>0.10850000000000026</v>
      </c>
    </row>
    <row r="63" spans="1:4" ht="20.25">
      <c r="A63" s="8">
        <v>36249</v>
      </c>
      <c r="B63" s="9">
        <v>0.0966</v>
      </c>
      <c r="C63" s="10">
        <f t="shared" si="2"/>
        <v>9466.96730888387</v>
      </c>
      <c r="D63" s="9">
        <f t="shared" si="3"/>
        <v>0.09660000000000224</v>
      </c>
    </row>
    <row r="64" spans="1:4" ht="20.25">
      <c r="A64" s="8">
        <v>36250</v>
      </c>
      <c r="B64" s="9">
        <v>0.1049</v>
      </c>
      <c r="C64" s="10">
        <f t="shared" si="2"/>
        <v>9476.89815759089</v>
      </c>
      <c r="D64" s="9">
        <f t="shared" si="3"/>
        <v>0.10490000000000776</v>
      </c>
    </row>
    <row r="65" spans="1:4" ht="20.25">
      <c r="A65" s="8">
        <v>36255</v>
      </c>
      <c r="B65" s="9">
        <v>0.1035</v>
      </c>
      <c r="C65" s="10">
        <f t="shared" si="2"/>
        <v>9486.706747183995</v>
      </c>
      <c r="D65" s="9">
        <f t="shared" si="3"/>
        <v>0.10349999999998971</v>
      </c>
    </row>
    <row r="66" spans="1:4" ht="20.25">
      <c r="A66" s="8">
        <v>36256</v>
      </c>
      <c r="B66" s="9">
        <v>0.098</v>
      </c>
      <c r="C66" s="10">
        <f t="shared" si="2"/>
        <v>9496.003719796236</v>
      </c>
      <c r="D66" s="9">
        <f t="shared" si="3"/>
        <v>0.09799999999999809</v>
      </c>
    </row>
    <row r="67" spans="1:4" ht="20.25">
      <c r="A67" s="8">
        <v>36257</v>
      </c>
      <c r="B67" s="9">
        <v>0.1007</v>
      </c>
      <c r="C67" s="10">
        <f t="shared" si="2"/>
        <v>9505.566195542071</v>
      </c>
      <c r="D67" s="9">
        <f t="shared" si="3"/>
        <v>0.10069999999999801</v>
      </c>
    </row>
    <row r="68" spans="1:4" ht="20.25">
      <c r="A68" s="8">
        <v>36258</v>
      </c>
      <c r="B68" s="9">
        <v>0.0963</v>
      </c>
      <c r="C68" s="10">
        <f t="shared" si="2"/>
        <v>9514.720055788379</v>
      </c>
      <c r="D68" s="9">
        <f t="shared" si="3"/>
        <v>0.09630000000000472</v>
      </c>
    </row>
    <row r="69" spans="1:4" ht="20.25">
      <c r="A69" s="8">
        <v>36259</v>
      </c>
      <c r="B69" s="9">
        <v>0.0974</v>
      </c>
      <c r="C69" s="10">
        <f t="shared" si="2"/>
        <v>9523.987393122718</v>
      </c>
      <c r="D69" s="9">
        <f t="shared" si="3"/>
        <v>0.09740000000000304</v>
      </c>
    </row>
    <row r="70" spans="1:4" ht="20.25">
      <c r="A70" s="8">
        <v>36262</v>
      </c>
      <c r="B70" s="9">
        <v>0.0998</v>
      </c>
      <c r="C70" s="10">
        <f t="shared" si="2"/>
        <v>9533.492332541055</v>
      </c>
      <c r="D70" s="9">
        <f t="shared" si="3"/>
        <v>0.09980000000000544</v>
      </c>
    </row>
    <row r="71" spans="1:4" ht="20.25">
      <c r="A71" s="8">
        <v>36263</v>
      </c>
      <c r="B71" s="9">
        <v>0.091</v>
      </c>
      <c r="C71" s="10">
        <f t="shared" si="2"/>
        <v>9542.167810563667</v>
      </c>
      <c r="D71" s="9">
        <f t="shared" si="3"/>
        <v>0.09099999999999664</v>
      </c>
    </row>
    <row r="72" spans="1:4" ht="20.25">
      <c r="A72" s="8">
        <v>36264</v>
      </c>
      <c r="B72" s="9">
        <v>0.095</v>
      </c>
      <c r="C72" s="10">
        <f t="shared" si="2"/>
        <v>9551.232869983703</v>
      </c>
      <c r="D72" s="9">
        <f t="shared" si="3"/>
        <v>0.09500000000000064</v>
      </c>
    </row>
    <row r="73" spans="1:4" ht="20.25">
      <c r="A73" s="8">
        <v>36265</v>
      </c>
      <c r="B73" s="9">
        <v>0.1035</v>
      </c>
      <c r="C73" s="10">
        <f t="shared" si="2"/>
        <v>9561.118396004136</v>
      </c>
      <c r="D73" s="9">
        <f t="shared" si="3"/>
        <v>0.10349999999998971</v>
      </c>
    </row>
    <row r="74" spans="1:4" ht="20.25">
      <c r="A74" s="8">
        <v>36266</v>
      </c>
      <c r="B74" s="9">
        <v>0.0899</v>
      </c>
      <c r="C74" s="10">
        <f t="shared" si="2"/>
        <v>9569.713841442144</v>
      </c>
      <c r="D74" s="9">
        <f t="shared" si="3"/>
        <v>0.08989999999999831</v>
      </c>
    </row>
    <row r="75" spans="1:4" ht="20.25">
      <c r="A75" s="8">
        <v>36269</v>
      </c>
      <c r="B75" s="9">
        <v>0.0899</v>
      </c>
      <c r="C75" s="10">
        <f t="shared" si="2"/>
        <v>9578.3170141856</v>
      </c>
      <c r="D75" s="9">
        <f t="shared" si="3"/>
        <v>0.08989999999999831</v>
      </c>
    </row>
    <row r="76" spans="1:4" ht="20.25">
      <c r="A76" s="8">
        <v>36270</v>
      </c>
      <c r="B76" s="9">
        <v>0.0872</v>
      </c>
      <c r="C76" s="10">
        <f t="shared" si="2"/>
        <v>9586.66930662197</v>
      </c>
      <c r="D76" s="9">
        <f t="shared" si="3"/>
        <v>0.08719999999999839</v>
      </c>
    </row>
    <row r="77" spans="1:4" ht="20.25">
      <c r="A77" s="8">
        <v>36272</v>
      </c>
      <c r="B77" s="9">
        <v>0.0931</v>
      </c>
      <c r="C77" s="10">
        <f t="shared" si="2"/>
        <v>9595.594495746436</v>
      </c>
      <c r="D77" s="9">
        <f t="shared" si="3"/>
        <v>0.09310000000000151</v>
      </c>
    </row>
    <row r="78" spans="1:4" ht="20.25">
      <c r="A78" s="8">
        <v>36273</v>
      </c>
      <c r="B78" s="9">
        <v>0.0892</v>
      </c>
      <c r="C78" s="10">
        <f t="shared" si="2"/>
        <v>9604.153766036641</v>
      </c>
      <c r="D78" s="9">
        <f t="shared" si="3"/>
        <v>0.08919999999998929</v>
      </c>
    </row>
    <row r="79" spans="1:4" ht="20.25">
      <c r="A79" s="8">
        <v>36276</v>
      </c>
      <c r="B79" s="9">
        <v>0.0916</v>
      </c>
      <c r="C79" s="10">
        <f t="shared" si="2"/>
        <v>9612.95117088633</v>
      </c>
      <c r="D79" s="9">
        <f t="shared" si="3"/>
        <v>0.09159999999999169</v>
      </c>
    </row>
    <row r="80" spans="1:4" ht="20.25">
      <c r="A80" s="8">
        <v>36277</v>
      </c>
      <c r="B80" s="9">
        <v>0.0865</v>
      </c>
      <c r="C80" s="10">
        <f t="shared" si="2"/>
        <v>9621.266373649145</v>
      </c>
      <c r="D80" s="9">
        <f t="shared" si="3"/>
        <v>0.08649999999998936</v>
      </c>
    </row>
    <row r="81" spans="1:4" ht="20.25">
      <c r="A81" s="8">
        <v>36278</v>
      </c>
      <c r="B81" s="9">
        <v>0.0916</v>
      </c>
      <c r="C81" s="10">
        <f t="shared" si="2"/>
        <v>9630.079453647406</v>
      </c>
      <c r="D81" s="9">
        <f t="shared" si="3"/>
        <v>0.09159999999999169</v>
      </c>
    </row>
    <row r="82" spans="1:4" ht="20.25">
      <c r="A82" s="8">
        <v>36279</v>
      </c>
      <c r="B82" s="9">
        <v>0.0854</v>
      </c>
      <c r="C82" s="10">
        <f t="shared" si="2"/>
        <v>9638.30354150082</v>
      </c>
      <c r="D82" s="9">
        <f t="shared" si="3"/>
        <v>0.08539999999999104</v>
      </c>
    </row>
    <row r="83" spans="1:4" ht="20.25">
      <c r="A83" s="8">
        <v>36280</v>
      </c>
      <c r="B83" s="9">
        <v>0.0876</v>
      </c>
      <c r="C83" s="10">
        <f t="shared" si="2"/>
        <v>9646.746695403175</v>
      </c>
      <c r="D83" s="9">
        <f t="shared" si="3"/>
        <v>0.08760000000000989</v>
      </c>
    </row>
    <row r="84" spans="1:4" ht="20.25">
      <c r="A84" s="8">
        <v>36283</v>
      </c>
      <c r="B84" s="9">
        <v>0.0894</v>
      </c>
      <c r="C84" s="10">
        <f t="shared" si="2"/>
        <v>9655.370886948866</v>
      </c>
      <c r="D84" s="9">
        <f t="shared" si="3"/>
        <v>0.08939999999999504</v>
      </c>
    </row>
    <row r="85" spans="1:4" ht="20.25">
      <c r="A85" s="8">
        <v>36284</v>
      </c>
      <c r="B85" s="9">
        <v>0.0855</v>
      </c>
      <c r="C85" s="10">
        <f t="shared" si="2"/>
        <v>9663.626229057207</v>
      </c>
      <c r="D85" s="9">
        <f t="shared" si="3"/>
        <v>0.08550000000000502</v>
      </c>
    </row>
    <row r="86" spans="1:4" ht="20.25">
      <c r="A86" s="8">
        <v>36285</v>
      </c>
      <c r="B86" s="9">
        <v>0.0914</v>
      </c>
      <c r="C86" s="10">
        <f t="shared" si="2"/>
        <v>9672.458783430566</v>
      </c>
      <c r="D86" s="9">
        <f t="shared" si="3"/>
        <v>0.09140000000000814</v>
      </c>
    </row>
    <row r="87" spans="1:4" ht="20.25">
      <c r="A87" s="8">
        <v>36286</v>
      </c>
      <c r="B87" s="9">
        <v>0.0861</v>
      </c>
      <c r="C87" s="10">
        <f t="shared" si="2"/>
        <v>9680.7867704431</v>
      </c>
      <c r="D87" s="9">
        <f t="shared" si="3"/>
        <v>0.08610000000000007</v>
      </c>
    </row>
    <row r="88" spans="1:4" ht="20.25">
      <c r="A88" s="8">
        <v>36287</v>
      </c>
      <c r="B88" s="9">
        <v>0.0871</v>
      </c>
      <c r="C88" s="10">
        <f aca="true" t="shared" si="4" ref="C88:C151">((B88/100)+1)*C87</f>
        <v>9689.218735720156</v>
      </c>
      <c r="D88" s="9">
        <f aca="true" t="shared" si="5" ref="D88:D151">((C88/C87)-1)*100</f>
        <v>0.08710000000000662</v>
      </c>
    </row>
    <row r="89" spans="1:4" ht="20.25">
      <c r="A89" s="8">
        <v>36290</v>
      </c>
      <c r="B89" s="9">
        <v>0.0811</v>
      </c>
      <c r="C89" s="10">
        <f t="shared" si="4"/>
        <v>9697.076692114824</v>
      </c>
      <c r="D89" s="9">
        <f t="shared" si="5"/>
        <v>0.08109999999998951</v>
      </c>
    </row>
    <row r="90" spans="1:4" ht="20.25">
      <c r="A90" s="8">
        <v>36291</v>
      </c>
      <c r="B90" s="9">
        <v>0.0821</v>
      </c>
      <c r="C90" s="10">
        <f t="shared" si="4"/>
        <v>9705.037992079051</v>
      </c>
      <c r="D90" s="9">
        <f t="shared" si="5"/>
        <v>0.08209999999999607</v>
      </c>
    </row>
    <row r="91" spans="1:4" ht="20.25">
      <c r="A91" s="8">
        <v>36292</v>
      </c>
      <c r="B91" s="9">
        <v>0.0849</v>
      </c>
      <c r="C91" s="10">
        <f t="shared" si="4"/>
        <v>9713.277569334326</v>
      </c>
      <c r="D91" s="9">
        <f t="shared" si="5"/>
        <v>0.08490000000000997</v>
      </c>
    </row>
    <row r="92" spans="1:4" ht="20.25">
      <c r="A92" s="8">
        <v>36293</v>
      </c>
      <c r="B92" s="9">
        <v>0.0742</v>
      </c>
      <c r="C92" s="10">
        <f t="shared" si="4"/>
        <v>9720.484821290773</v>
      </c>
      <c r="D92" s="9">
        <f t="shared" si="5"/>
        <v>0.07420000000000204</v>
      </c>
    </row>
    <row r="93" spans="1:4" ht="20.25">
      <c r="A93" s="8">
        <v>36294</v>
      </c>
      <c r="B93" s="9">
        <v>0.0766</v>
      </c>
      <c r="C93" s="10">
        <f t="shared" si="4"/>
        <v>9727.930712663881</v>
      </c>
      <c r="D93" s="9">
        <f t="shared" si="5"/>
        <v>0.07660000000000444</v>
      </c>
    </row>
    <row r="94" spans="1:4" ht="20.25">
      <c r="A94" s="8">
        <v>36297</v>
      </c>
      <c r="B94" s="9">
        <v>0.0712</v>
      </c>
      <c r="C94" s="10">
        <f t="shared" si="4"/>
        <v>9734.8569993313</v>
      </c>
      <c r="D94" s="9">
        <f t="shared" si="5"/>
        <v>0.07120000000000459</v>
      </c>
    </row>
    <row r="95" spans="1:4" ht="20.25">
      <c r="A95" s="8">
        <v>36298</v>
      </c>
      <c r="B95" s="9">
        <v>0.0698</v>
      </c>
      <c r="C95" s="10">
        <f t="shared" si="4"/>
        <v>9741.651929516833</v>
      </c>
      <c r="D95" s="9">
        <f t="shared" si="5"/>
        <v>0.06980000000000874</v>
      </c>
    </row>
    <row r="96" spans="1:4" ht="20.25">
      <c r="A96" s="8">
        <v>36299</v>
      </c>
      <c r="B96" s="9">
        <v>0.0692</v>
      </c>
      <c r="C96" s="10">
        <f t="shared" si="4"/>
        <v>9748.393152652057</v>
      </c>
      <c r="D96" s="9">
        <f t="shared" si="5"/>
        <v>0.06919999999999149</v>
      </c>
    </row>
    <row r="97" spans="1:4" ht="20.25">
      <c r="A97" s="8">
        <v>36300</v>
      </c>
      <c r="B97" s="9">
        <v>0.0771</v>
      </c>
      <c r="C97" s="10">
        <f t="shared" si="4"/>
        <v>9755.909163772752</v>
      </c>
      <c r="D97" s="9">
        <f t="shared" si="5"/>
        <v>0.07710000000000772</v>
      </c>
    </row>
    <row r="98" spans="1:4" ht="20.25">
      <c r="A98" s="8">
        <v>36301</v>
      </c>
      <c r="B98" s="9">
        <v>0.0745</v>
      </c>
      <c r="C98" s="10">
        <f t="shared" si="4"/>
        <v>9763.177316099764</v>
      </c>
      <c r="D98" s="9">
        <f t="shared" si="5"/>
        <v>0.07449999999999957</v>
      </c>
    </row>
    <row r="99" spans="1:4" ht="20.25">
      <c r="A99" s="8">
        <v>36304</v>
      </c>
      <c r="B99" s="9">
        <v>0.0742</v>
      </c>
      <c r="C99" s="10">
        <f t="shared" si="4"/>
        <v>9770.42159366831</v>
      </c>
      <c r="D99" s="9">
        <f t="shared" si="5"/>
        <v>0.07420000000000204</v>
      </c>
    </row>
    <row r="100" spans="1:4" ht="20.25">
      <c r="A100" s="8">
        <v>36305</v>
      </c>
      <c r="B100" s="9">
        <v>0.0738</v>
      </c>
      <c r="C100" s="10">
        <f t="shared" si="4"/>
        <v>9777.632164804436</v>
      </c>
      <c r="D100" s="9">
        <f t="shared" si="5"/>
        <v>0.07379999999999054</v>
      </c>
    </row>
    <row r="101" spans="1:4" ht="20.25">
      <c r="A101" s="8">
        <v>36306</v>
      </c>
      <c r="B101" s="9">
        <v>0.078</v>
      </c>
      <c r="C101" s="10">
        <f t="shared" si="4"/>
        <v>9785.258717892983</v>
      </c>
      <c r="D101" s="9">
        <f t="shared" si="5"/>
        <v>0.07800000000000029</v>
      </c>
    </row>
    <row r="102" spans="1:4" ht="20.25">
      <c r="A102" s="8">
        <v>36307</v>
      </c>
      <c r="B102" s="9">
        <v>0.0719</v>
      </c>
      <c r="C102" s="10">
        <f t="shared" si="4"/>
        <v>9792.294318911147</v>
      </c>
      <c r="D102" s="9">
        <f t="shared" si="5"/>
        <v>0.07189999999999142</v>
      </c>
    </row>
    <row r="103" spans="1:4" ht="20.25">
      <c r="A103" s="8">
        <v>36308</v>
      </c>
      <c r="B103" s="9">
        <v>0.0741</v>
      </c>
      <c r="C103" s="10">
        <f t="shared" si="4"/>
        <v>9799.55040900146</v>
      </c>
      <c r="D103" s="9">
        <f t="shared" si="5"/>
        <v>0.07410000000001027</v>
      </c>
    </row>
    <row r="104" spans="1:4" ht="20.25">
      <c r="A104" s="8">
        <v>36311</v>
      </c>
      <c r="B104" s="9">
        <v>0.0715</v>
      </c>
      <c r="C104" s="10">
        <f t="shared" si="4"/>
        <v>9806.557087543897</v>
      </c>
      <c r="D104" s="9">
        <f t="shared" si="5"/>
        <v>0.07150000000000212</v>
      </c>
    </row>
    <row r="105" spans="1:4" ht="20.25">
      <c r="A105" s="8">
        <v>36312</v>
      </c>
      <c r="B105" s="9">
        <v>0.0725</v>
      </c>
      <c r="C105" s="10">
        <f t="shared" si="4"/>
        <v>9813.666841432367</v>
      </c>
      <c r="D105" s="9">
        <f t="shared" si="5"/>
        <v>0.07250000000000867</v>
      </c>
    </row>
    <row r="106" spans="1:4" ht="20.25">
      <c r="A106" s="8">
        <v>36313</v>
      </c>
      <c r="B106" s="9">
        <v>0.072</v>
      </c>
      <c r="C106" s="10">
        <f t="shared" si="4"/>
        <v>9820.732681558198</v>
      </c>
      <c r="D106" s="9">
        <f t="shared" si="5"/>
        <v>0.07200000000000539</v>
      </c>
    </row>
    <row r="107" spans="1:4" ht="20.25">
      <c r="A107" s="8">
        <v>36315</v>
      </c>
      <c r="B107" s="9">
        <v>0.0709</v>
      </c>
      <c r="C107" s="10">
        <f t="shared" si="4"/>
        <v>9827.695581029424</v>
      </c>
      <c r="D107" s="9">
        <f t="shared" si="5"/>
        <v>0.07090000000000707</v>
      </c>
    </row>
    <row r="108" spans="1:4" ht="20.25">
      <c r="A108" s="8">
        <v>36318</v>
      </c>
      <c r="B108" s="9">
        <v>0.0718</v>
      </c>
      <c r="C108" s="10">
        <f t="shared" si="4"/>
        <v>9834.751866456603</v>
      </c>
      <c r="D108" s="9">
        <f t="shared" si="5"/>
        <v>0.07179999999999964</v>
      </c>
    </row>
    <row r="109" spans="1:4" ht="20.25">
      <c r="A109" s="8">
        <v>36319</v>
      </c>
      <c r="B109" s="9">
        <v>0.0717</v>
      </c>
      <c r="C109" s="10">
        <f t="shared" si="4"/>
        <v>9841.803383544853</v>
      </c>
      <c r="D109" s="9">
        <f t="shared" si="5"/>
        <v>0.07170000000000787</v>
      </c>
    </row>
    <row r="110" spans="1:4" ht="20.25">
      <c r="A110" s="8">
        <v>36320</v>
      </c>
      <c r="B110" s="9">
        <v>0.0713</v>
      </c>
      <c r="C110" s="10">
        <f t="shared" si="4"/>
        <v>9848.82058935732</v>
      </c>
      <c r="D110" s="9">
        <f t="shared" si="5"/>
        <v>0.07129999999999637</v>
      </c>
    </row>
    <row r="111" spans="1:4" ht="20.25">
      <c r="A111" s="8">
        <v>36321</v>
      </c>
      <c r="B111" s="9">
        <v>0.0683</v>
      </c>
      <c r="C111" s="10">
        <f t="shared" si="4"/>
        <v>9855.54733381985</v>
      </c>
      <c r="D111" s="9">
        <f t="shared" si="5"/>
        <v>0.06829999999999892</v>
      </c>
    </row>
    <row r="112" spans="1:4" ht="20.25">
      <c r="A112" s="8">
        <v>36322</v>
      </c>
      <c r="B112" s="9">
        <v>0.0688</v>
      </c>
      <c r="C112" s="10">
        <f t="shared" si="4"/>
        <v>9862.327950385517</v>
      </c>
      <c r="D112" s="9">
        <f t="shared" si="5"/>
        <v>0.06880000000000219</v>
      </c>
    </row>
    <row r="113" spans="1:4" ht="20.25">
      <c r="A113" s="8">
        <v>36325</v>
      </c>
      <c r="B113" s="9">
        <v>0.0685</v>
      </c>
      <c r="C113" s="10">
        <f t="shared" si="4"/>
        <v>9869.083645031533</v>
      </c>
      <c r="D113" s="9">
        <f t="shared" si="5"/>
        <v>0.06850000000000467</v>
      </c>
    </row>
    <row r="114" spans="1:4" ht="20.25">
      <c r="A114" s="8">
        <v>36326</v>
      </c>
      <c r="B114" s="9">
        <v>0.0766</v>
      </c>
      <c r="C114" s="10">
        <f t="shared" si="4"/>
        <v>9876.643363103627</v>
      </c>
      <c r="D114" s="9">
        <f t="shared" si="5"/>
        <v>0.07660000000000444</v>
      </c>
    </row>
    <row r="115" spans="1:4" ht="20.25">
      <c r="A115" s="8">
        <v>36327</v>
      </c>
      <c r="B115" s="9">
        <v>0.0769</v>
      </c>
      <c r="C115" s="10">
        <f t="shared" si="4"/>
        <v>9884.238501849853</v>
      </c>
      <c r="D115" s="9">
        <f t="shared" si="5"/>
        <v>0.07690000000000197</v>
      </c>
    </row>
    <row r="116" spans="1:4" ht="20.25">
      <c r="A116" s="8">
        <v>36328</v>
      </c>
      <c r="B116" s="9">
        <v>0.0676</v>
      </c>
      <c r="C116" s="10">
        <f t="shared" si="4"/>
        <v>9890.920247077103</v>
      </c>
      <c r="D116" s="9">
        <f t="shared" si="5"/>
        <v>0.06759999999998989</v>
      </c>
    </row>
    <row r="117" spans="1:4" ht="20.25">
      <c r="A117" s="8">
        <v>36329</v>
      </c>
      <c r="B117" s="9">
        <v>0.0743</v>
      </c>
      <c r="C117" s="10">
        <f t="shared" si="4"/>
        <v>9898.269200820681</v>
      </c>
      <c r="D117" s="9">
        <f t="shared" si="5"/>
        <v>0.07429999999999382</v>
      </c>
    </row>
    <row r="118" spans="1:4" ht="20.25">
      <c r="A118" s="8">
        <v>36332</v>
      </c>
      <c r="B118" s="9">
        <v>0.0665</v>
      </c>
      <c r="C118" s="10">
        <f t="shared" si="4"/>
        <v>9904.851549839226</v>
      </c>
      <c r="D118" s="9">
        <f t="shared" si="5"/>
        <v>0.06649999999999157</v>
      </c>
    </row>
    <row r="119" spans="1:4" ht="20.25">
      <c r="A119" s="8">
        <v>36333</v>
      </c>
      <c r="B119" s="9">
        <v>0.065</v>
      </c>
      <c r="C119" s="10">
        <f t="shared" si="4"/>
        <v>9911.289703346622</v>
      </c>
      <c r="D119" s="9">
        <f t="shared" si="5"/>
        <v>0.06500000000000394</v>
      </c>
    </row>
    <row r="120" spans="1:4" ht="20.25">
      <c r="A120" s="8">
        <v>36334</v>
      </c>
      <c r="B120" s="9">
        <v>0.0748</v>
      </c>
      <c r="C120" s="10">
        <f t="shared" si="4"/>
        <v>9918.703348044724</v>
      </c>
      <c r="D120" s="9">
        <f t="shared" si="5"/>
        <v>0.07479999999999709</v>
      </c>
    </row>
    <row r="121" spans="1:4" ht="20.25">
      <c r="A121" s="8">
        <v>36335</v>
      </c>
      <c r="B121" s="9">
        <v>0.0717</v>
      </c>
      <c r="C121" s="10">
        <f t="shared" si="4"/>
        <v>9925.815058345273</v>
      </c>
      <c r="D121" s="9">
        <f t="shared" si="5"/>
        <v>0.07170000000000787</v>
      </c>
    </row>
    <row r="122" spans="1:4" ht="20.25">
      <c r="A122" s="8">
        <v>36336</v>
      </c>
      <c r="B122" s="9">
        <v>0.0735</v>
      </c>
      <c r="C122" s="10">
        <f t="shared" si="4"/>
        <v>9933.110532413157</v>
      </c>
      <c r="D122" s="9">
        <f t="shared" si="5"/>
        <v>0.07349999999999302</v>
      </c>
    </row>
    <row r="123" spans="1:4" ht="20.25">
      <c r="A123" s="8">
        <v>36339</v>
      </c>
      <c r="B123" s="9">
        <v>0.069</v>
      </c>
      <c r="C123" s="10">
        <f t="shared" si="4"/>
        <v>9939.964378680523</v>
      </c>
      <c r="D123" s="9">
        <f t="shared" si="5"/>
        <v>0.06900000000000794</v>
      </c>
    </row>
    <row r="124" spans="1:4" ht="20.25">
      <c r="A124" s="8">
        <v>36340</v>
      </c>
      <c r="B124" s="9">
        <v>0.0674</v>
      </c>
      <c r="C124" s="10">
        <f t="shared" si="4"/>
        <v>9946.663914671753</v>
      </c>
      <c r="D124" s="9">
        <f t="shared" si="5"/>
        <v>0.06740000000000634</v>
      </c>
    </row>
    <row r="125" spans="1:4" ht="20.25">
      <c r="A125" s="8">
        <v>36341</v>
      </c>
      <c r="B125" s="9">
        <v>0.0697</v>
      </c>
      <c r="C125" s="10">
        <f t="shared" si="4"/>
        <v>9953.59673942028</v>
      </c>
      <c r="D125" s="9">
        <f t="shared" si="5"/>
        <v>0.06969999999999477</v>
      </c>
    </row>
    <row r="126" spans="1:4" ht="20.25">
      <c r="A126" s="8">
        <v>36342</v>
      </c>
      <c r="B126" s="9">
        <v>0.09</v>
      </c>
      <c r="C126" s="10">
        <f t="shared" si="4"/>
        <v>9962.554976485757</v>
      </c>
      <c r="D126" s="9">
        <f t="shared" si="5"/>
        <v>0.08999999999999009</v>
      </c>
    </row>
    <row r="127" spans="1:4" ht="20.25">
      <c r="A127" s="8">
        <v>36343</v>
      </c>
      <c r="B127" s="9">
        <v>0.0672</v>
      </c>
      <c r="C127" s="10">
        <f t="shared" si="4"/>
        <v>9969.249813429955</v>
      </c>
      <c r="D127" s="9">
        <f t="shared" si="5"/>
        <v>0.06720000000000059</v>
      </c>
    </row>
    <row r="128" spans="1:4" ht="20.25">
      <c r="A128" s="8">
        <v>36346</v>
      </c>
      <c r="B128" s="9">
        <v>0.0674</v>
      </c>
      <c r="C128" s="10">
        <f t="shared" si="4"/>
        <v>9975.969087804207</v>
      </c>
      <c r="D128" s="9">
        <f t="shared" si="5"/>
        <v>0.06740000000000634</v>
      </c>
    </row>
    <row r="129" spans="1:4" ht="20.25">
      <c r="A129" s="8">
        <v>36347</v>
      </c>
      <c r="B129" s="9">
        <v>0.0674</v>
      </c>
      <c r="C129" s="10">
        <f t="shared" si="4"/>
        <v>9982.692890969389</v>
      </c>
      <c r="D129" s="9">
        <f t="shared" si="5"/>
        <v>0.06740000000000634</v>
      </c>
    </row>
    <row r="130" spans="1:4" ht="20.25">
      <c r="A130" s="8">
        <v>36348</v>
      </c>
      <c r="B130" s="9">
        <v>0.0677</v>
      </c>
      <c r="C130" s="10">
        <f t="shared" si="4"/>
        <v>9989.451174056576</v>
      </c>
      <c r="D130" s="9">
        <f t="shared" si="5"/>
        <v>0.06770000000000387</v>
      </c>
    </row>
    <row r="131" spans="1:4" ht="20.25">
      <c r="A131" s="8">
        <v>36349</v>
      </c>
      <c r="B131" s="9">
        <v>0.0668</v>
      </c>
      <c r="C131" s="10">
        <f t="shared" si="4"/>
        <v>9996.124127440844</v>
      </c>
      <c r="D131" s="9">
        <f t="shared" si="5"/>
        <v>0.06679999999998909</v>
      </c>
    </row>
    <row r="132" spans="1:4" ht="20.25">
      <c r="A132" s="8">
        <v>36350</v>
      </c>
      <c r="B132" s="9">
        <v>0.0649</v>
      </c>
      <c r="C132" s="10">
        <f t="shared" si="4"/>
        <v>10002.611611999551</v>
      </c>
      <c r="D132" s="9">
        <f t="shared" si="5"/>
        <v>0.06489999999998997</v>
      </c>
    </row>
    <row r="133" spans="1:4" ht="20.25">
      <c r="A133" s="8">
        <v>36353</v>
      </c>
      <c r="B133" s="9">
        <v>0.0696</v>
      </c>
      <c r="C133" s="10">
        <f t="shared" si="4"/>
        <v>10009.573429681503</v>
      </c>
      <c r="D133" s="9">
        <f t="shared" si="5"/>
        <v>0.06960000000000299</v>
      </c>
    </row>
    <row r="134" spans="1:4" ht="20.25">
      <c r="A134" s="8">
        <v>36354</v>
      </c>
      <c r="B134" s="9">
        <v>0.0734</v>
      </c>
      <c r="C134" s="10">
        <f t="shared" si="4"/>
        <v>10016.92045657889</v>
      </c>
      <c r="D134" s="9">
        <f t="shared" si="5"/>
        <v>0.07340000000000124</v>
      </c>
    </row>
    <row r="135" spans="1:4" ht="20.25">
      <c r="A135" s="8">
        <v>36355</v>
      </c>
      <c r="B135" s="9">
        <v>0.0713</v>
      </c>
      <c r="C135" s="10">
        <f t="shared" si="4"/>
        <v>10024.06252086443</v>
      </c>
      <c r="D135" s="9">
        <f t="shared" si="5"/>
        <v>0.07129999999999637</v>
      </c>
    </row>
    <row r="136" spans="1:4" ht="20.25">
      <c r="A136" s="8">
        <v>36356</v>
      </c>
      <c r="B136" s="9">
        <v>0.0707</v>
      </c>
      <c r="C136" s="10">
        <f t="shared" si="4"/>
        <v>10031.149533066682</v>
      </c>
      <c r="D136" s="9">
        <f t="shared" si="5"/>
        <v>0.07070000000000132</v>
      </c>
    </row>
    <row r="137" spans="1:4" ht="20.25">
      <c r="A137" s="8">
        <v>36357</v>
      </c>
      <c r="B137" s="9">
        <v>0.0724</v>
      </c>
      <c r="C137" s="10">
        <f t="shared" si="4"/>
        <v>10038.412085328622</v>
      </c>
      <c r="D137" s="9">
        <f t="shared" si="5"/>
        <v>0.07239999999999469</v>
      </c>
    </row>
    <row r="138" spans="1:4" ht="20.25">
      <c r="A138" s="8">
        <v>36360</v>
      </c>
      <c r="B138" s="9">
        <v>0.069</v>
      </c>
      <c r="C138" s="10">
        <f t="shared" si="4"/>
        <v>10045.338589667499</v>
      </c>
      <c r="D138" s="9">
        <f t="shared" si="5"/>
        <v>0.06900000000000794</v>
      </c>
    </row>
    <row r="139" spans="1:4" ht="20.25">
      <c r="A139" s="8">
        <v>36361</v>
      </c>
      <c r="B139" s="9">
        <v>0.07</v>
      </c>
      <c r="C139" s="10">
        <f t="shared" si="4"/>
        <v>10052.370326680266</v>
      </c>
      <c r="D139" s="9">
        <f t="shared" si="5"/>
        <v>0.06999999999999229</v>
      </c>
    </row>
    <row r="140" spans="1:4" ht="20.25">
      <c r="A140" s="8">
        <v>36362</v>
      </c>
      <c r="B140" s="9">
        <v>0.072</v>
      </c>
      <c r="C140" s="10">
        <f t="shared" si="4"/>
        <v>10059.608033315477</v>
      </c>
      <c r="D140" s="9">
        <f t="shared" si="5"/>
        <v>0.07200000000000539</v>
      </c>
    </row>
    <row r="141" spans="1:4" ht="20.25">
      <c r="A141" s="8">
        <v>36363</v>
      </c>
      <c r="B141" s="9">
        <v>0.0692</v>
      </c>
      <c r="C141" s="10">
        <f t="shared" si="4"/>
        <v>10066.56928207453</v>
      </c>
      <c r="D141" s="9">
        <f t="shared" si="5"/>
        <v>0.06919999999999149</v>
      </c>
    </row>
    <row r="142" spans="1:4" ht="20.25">
      <c r="A142" s="8">
        <v>36364</v>
      </c>
      <c r="B142" s="9">
        <v>0.0704</v>
      </c>
      <c r="C142" s="10">
        <f t="shared" si="4"/>
        <v>10073.65614684911</v>
      </c>
      <c r="D142" s="9">
        <f t="shared" si="5"/>
        <v>0.07040000000000379</v>
      </c>
    </row>
    <row r="143" spans="1:4" ht="20.25">
      <c r="A143" s="8">
        <v>36367</v>
      </c>
      <c r="B143" s="9">
        <v>0.0689</v>
      </c>
      <c r="C143" s="10">
        <f t="shared" si="4"/>
        <v>10080.59689593429</v>
      </c>
      <c r="D143" s="9">
        <f t="shared" si="5"/>
        <v>0.06889999999999397</v>
      </c>
    </row>
    <row r="144" spans="1:4" ht="20.25">
      <c r="A144" s="8">
        <v>36368</v>
      </c>
      <c r="B144" s="9">
        <v>0.0716</v>
      </c>
      <c r="C144" s="10">
        <f t="shared" si="4"/>
        <v>10087.81460331178</v>
      </c>
      <c r="D144" s="9">
        <f t="shared" si="5"/>
        <v>0.07159999999999389</v>
      </c>
    </row>
    <row r="145" spans="1:4" ht="20.25">
      <c r="A145" s="8">
        <v>36369</v>
      </c>
      <c r="B145" s="9">
        <v>0.0688</v>
      </c>
      <c r="C145" s="10">
        <f t="shared" si="4"/>
        <v>10094.755019758857</v>
      </c>
      <c r="D145" s="9">
        <f t="shared" si="5"/>
        <v>0.06880000000000219</v>
      </c>
    </row>
    <row r="146" spans="1:4" ht="20.25">
      <c r="A146" s="8">
        <v>36370</v>
      </c>
      <c r="B146" s="9">
        <v>0.0687</v>
      </c>
      <c r="C146" s="10">
        <f t="shared" si="4"/>
        <v>10101.690116457432</v>
      </c>
      <c r="D146" s="9">
        <f t="shared" si="5"/>
        <v>0.06870000000001042</v>
      </c>
    </row>
    <row r="147" spans="1:4" ht="20.25">
      <c r="A147" s="8">
        <v>36371</v>
      </c>
      <c r="B147" s="9">
        <v>0.0675</v>
      </c>
      <c r="C147" s="10">
        <f t="shared" si="4"/>
        <v>10108.508757286041</v>
      </c>
      <c r="D147" s="9">
        <f t="shared" si="5"/>
        <v>0.06749999999999812</v>
      </c>
    </row>
    <row r="148" spans="1:4" ht="20.25">
      <c r="A148" s="8">
        <v>36374</v>
      </c>
      <c r="B148" s="9">
        <v>0.0699</v>
      </c>
      <c r="C148" s="10">
        <f t="shared" si="4"/>
        <v>10115.574604907384</v>
      </c>
      <c r="D148" s="9">
        <f t="shared" si="5"/>
        <v>0.06990000000000052</v>
      </c>
    </row>
    <row r="149" spans="1:4" ht="20.25">
      <c r="A149" s="8">
        <v>36375</v>
      </c>
      <c r="B149" s="9">
        <v>0.0702</v>
      </c>
      <c r="C149" s="10">
        <f t="shared" si="4"/>
        <v>10122.67573828003</v>
      </c>
      <c r="D149" s="9">
        <f t="shared" si="5"/>
        <v>0.07019999999999804</v>
      </c>
    </row>
    <row r="150" spans="1:4" ht="20.25">
      <c r="A150" s="8">
        <v>36376</v>
      </c>
      <c r="B150" s="9">
        <v>0.0691</v>
      </c>
      <c r="C150" s="10">
        <f t="shared" si="4"/>
        <v>10129.670507215182</v>
      </c>
      <c r="D150" s="9">
        <f t="shared" si="5"/>
        <v>0.06909999999999972</v>
      </c>
    </row>
    <row r="151" spans="1:4" ht="20.25">
      <c r="A151" s="8">
        <v>36377</v>
      </c>
      <c r="B151" s="9">
        <v>0.0694</v>
      </c>
      <c r="C151" s="10">
        <f t="shared" si="4"/>
        <v>10136.700498547189</v>
      </c>
      <c r="D151" s="9">
        <f t="shared" si="5"/>
        <v>0.06939999999999724</v>
      </c>
    </row>
    <row r="152" spans="1:4" ht="20.25">
      <c r="A152" s="8">
        <v>36378</v>
      </c>
      <c r="B152" s="9">
        <v>0.0698</v>
      </c>
      <c r="C152" s="10">
        <f aca="true" t="shared" si="6" ref="C152:C215">((B152/100)+1)*C151</f>
        <v>10143.775915495175</v>
      </c>
      <c r="D152" s="9">
        <f aca="true" t="shared" si="7" ref="D152:D215">((C152/C151)-1)*100</f>
        <v>0.06980000000000874</v>
      </c>
    </row>
    <row r="153" spans="1:4" ht="20.25">
      <c r="A153" s="8">
        <v>36381</v>
      </c>
      <c r="B153" s="9">
        <v>0.0693</v>
      </c>
      <c r="C153" s="10">
        <f t="shared" si="6"/>
        <v>10150.805552204612</v>
      </c>
      <c r="D153" s="9">
        <f t="shared" si="7"/>
        <v>0.06930000000000547</v>
      </c>
    </row>
    <row r="154" spans="1:4" ht="20.25">
      <c r="A154" s="8">
        <v>36382</v>
      </c>
      <c r="B154" s="9">
        <v>0.07</v>
      </c>
      <c r="C154" s="10">
        <f t="shared" si="6"/>
        <v>10157.911116091154</v>
      </c>
      <c r="D154" s="9">
        <f t="shared" si="7"/>
        <v>0.06999999999999229</v>
      </c>
    </row>
    <row r="155" spans="1:4" ht="20.25">
      <c r="A155" s="8">
        <v>36383</v>
      </c>
      <c r="B155" s="9">
        <v>0.0709</v>
      </c>
      <c r="C155" s="10">
        <f t="shared" si="6"/>
        <v>10165.113075072464</v>
      </c>
      <c r="D155" s="9">
        <f t="shared" si="7"/>
        <v>0.07090000000000707</v>
      </c>
    </row>
    <row r="156" spans="1:4" ht="20.25">
      <c r="A156" s="8">
        <v>36384</v>
      </c>
      <c r="B156" s="9">
        <v>0.069</v>
      </c>
      <c r="C156" s="10">
        <f t="shared" si="6"/>
        <v>10172.127003094265</v>
      </c>
      <c r="D156" s="9">
        <f t="shared" si="7"/>
        <v>0.06900000000000794</v>
      </c>
    </row>
    <row r="157" spans="1:4" ht="20.25">
      <c r="A157" s="8">
        <v>36385</v>
      </c>
      <c r="B157" s="9">
        <v>0.0687</v>
      </c>
      <c r="C157" s="10">
        <f t="shared" si="6"/>
        <v>10179.115254345392</v>
      </c>
      <c r="D157" s="9">
        <f t="shared" si="7"/>
        <v>0.06870000000001042</v>
      </c>
    </row>
    <row r="158" spans="1:4" ht="20.25">
      <c r="A158" s="8">
        <v>36388</v>
      </c>
      <c r="B158" s="9">
        <v>0.0685</v>
      </c>
      <c r="C158" s="10">
        <f t="shared" si="6"/>
        <v>10186.087948294618</v>
      </c>
      <c r="D158" s="9">
        <f t="shared" si="7"/>
        <v>0.06850000000000467</v>
      </c>
    </row>
    <row r="159" spans="1:4" ht="20.25">
      <c r="A159" s="8">
        <v>36389</v>
      </c>
      <c r="B159" s="9">
        <v>0.0691</v>
      </c>
      <c r="C159" s="10">
        <f t="shared" si="6"/>
        <v>10193.12653506689</v>
      </c>
      <c r="D159" s="9">
        <f t="shared" si="7"/>
        <v>0.06909999999999972</v>
      </c>
    </row>
    <row r="160" spans="1:4" ht="20.25">
      <c r="A160" s="8">
        <v>36390</v>
      </c>
      <c r="B160" s="9">
        <v>0.0699</v>
      </c>
      <c r="C160" s="10">
        <f t="shared" si="6"/>
        <v>10200.2515305149</v>
      </c>
      <c r="D160" s="9">
        <f t="shared" si="7"/>
        <v>0.06990000000000052</v>
      </c>
    </row>
    <row r="161" spans="1:4" ht="20.25">
      <c r="A161" s="8">
        <v>36391</v>
      </c>
      <c r="B161" s="9">
        <v>0.0703</v>
      </c>
      <c r="C161" s="10">
        <f t="shared" si="6"/>
        <v>10207.422307340852</v>
      </c>
      <c r="D161" s="9">
        <f t="shared" si="7"/>
        <v>0.07029999999998982</v>
      </c>
    </row>
    <row r="162" spans="1:4" ht="20.25">
      <c r="A162" s="8">
        <v>36392</v>
      </c>
      <c r="B162" s="9">
        <v>0.0694</v>
      </c>
      <c r="C162" s="10">
        <f t="shared" si="6"/>
        <v>10214.506258422147</v>
      </c>
      <c r="D162" s="9">
        <f t="shared" si="7"/>
        <v>0.06939999999999724</v>
      </c>
    </row>
    <row r="163" spans="1:4" ht="20.25">
      <c r="A163" s="8">
        <v>36395</v>
      </c>
      <c r="B163" s="9">
        <v>0.07</v>
      </c>
      <c r="C163" s="10">
        <f t="shared" si="6"/>
        <v>10221.656412803042</v>
      </c>
      <c r="D163" s="9">
        <f t="shared" si="7"/>
        <v>0.06999999999999229</v>
      </c>
    </row>
    <row r="164" spans="1:4" ht="20.25">
      <c r="A164" s="8">
        <v>36396</v>
      </c>
      <c r="B164" s="9">
        <v>0.0696</v>
      </c>
      <c r="C164" s="10">
        <f t="shared" si="6"/>
        <v>10228.770685666354</v>
      </c>
      <c r="D164" s="9">
        <f t="shared" si="7"/>
        <v>0.06960000000000299</v>
      </c>
    </row>
    <row r="165" spans="1:4" ht="20.25">
      <c r="A165" s="8">
        <v>36397</v>
      </c>
      <c r="B165" s="9">
        <v>0.0702</v>
      </c>
      <c r="C165" s="10">
        <f t="shared" si="6"/>
        <v>10235.95128268769</v>
      </c>
      <c r="D165" s="9">
        <f t="shared" si="7"/>
        <v>0.07019999999999804</v>
      </c>
    </row>
    <row r="166" spans="1:4" ht="20.25">
      <c r="A166" s="8">
        <v>36398</v>
      </c>
      <c r="B166" s="9">
        <v>0.07</v>
      </c>
      <c r="C166" s="10">
        <f t="shared" si="6"/>
        <v>10243.116448585572</v>
      </c>
      <c r="D166" s="9">
        <f t="shared" si="7"/>
        <v>0.06999999999999229</v>
      </c>
    </row>
    <row r="167" spans="1:4" ht="20.25">
      <c r="A167" s="8">
        <v>36399</v>
      </c>
      <c r="B167" s="9">
        <v>0.0694</v>
      </c>
      <c r="C167" s="10">
        <f t="shared" si="6"/>
        <v>10250.225171400889</v>
      </c>
      <c r="D167" s="9">
        <f t="shared" si="7"/>
        <v>0.06939999999999724</v>
      </c>
    </row>
    <row r="168" spans="1:4" ht="20.25">
      <c r="A168" s="8">
        <v>36402</v>
      </c>
      <c r="B168" s="9">
        <v>0.0702</v>
      </c>
      <c r="C168" s="10">
        <f t="shared" si="6"/>
        <v>10257.420829471212</v>
      </c>
      <c r="D168" s="9">
        <f t="shared" si="7"/>
        <v>0.07019999999999804</v>
      </c>
    </row>
    <row r="169" spans="1:4" ht="20.25">
      <c r="A169" s="8">
        <v>36403</v>
      </c>
      <c r="B169" s="9">
        <v>0.0699</v>
      </c>
      <c r="C169" s="10">
        <f t="shared" si="6"/>
        <v>10264.590766631012</v>
      </c>
      <c r="D169" s="9">
        <f t="shared" si="7"/>
        <v>0.06990000000000052</v>
      </c>
    </row>
    <row r="170" spans="1:4" ht="20.25">
      <c r="A170" s="8">
        <v>36404</v>
      </c>
      <c r="B170" s="9">
        <v>0.0696</v>
      </c>
      <c r="C170" s="10">
        <f t="shared" si="6"/>
        <v>10271.734921804587</v>
      </c>
      <c r="D170" s="9">
        <f t="shared" si="7"/>
        <v>0.06960000000000299</v>
      </c>
    </row>
    <row r="171" spans="1:4" ht="20.25">
      <c r="A171" s="8">
        <v>36405</v>
      </c>
      <c r="B171" s="9">
        <v>0.0696</v>
      </c>
      <c r="C171" s="10">
        <f t="shared" si="6"/>
        <v>10278.884049310163</v>
      </c>
      <c r="D171" s="9">
        <f t="shared" si="7"/>
        <v>0.06960000000000299</v>
      </c>
    </row>
    <row r="172" spans="1:4" ht="20.25">
      <c r="A172" s="8">
        <v>36406</v>
      </c>
      <c r="B172" s="9">
        <v>0.069</v>
      </c>
      <c r="C172" s="10">
        <f t="shared" si="6"/>
        <v>10285.976479304189</v>
      </c>
      <c r="D172" s="9">
        <f t="shared" si="7"/>
        <v>0.06900000000000794</v>
      </c>
    </row>
    <row r="173" spans="1:4" ht="20.25">
      <c r="A173" s="8">
        <v>36409</v>
      </c>
      <c r="B173" s="9">
        <v>0.0689</v>
      </c>
      <c r="C173" s="10">
        <f t="shared" si="6"/>
        <v>10293.063517098428</v>
      </c>
      <c r="D173" s="9">
        <f t="shared" si="7"/>
        <v>0.06889999999999397</v>
      </c>
    </row>
    <row r="174" spans="1:4" ht="20.25">
      <c r="A174" s="8">
        <v>36411</v>
      </c>
      <c r="B174" s="9">
        <v>0.0692</v>
      </c>
      <c r="C174" s="10">
        <f t="shared" si="6"/>
        <v>10300.18631705226</v>
      </c>
      <c r="D174" s="9">
        <f t="shared" si="7"/>
        <v>0.06919999999999149</v>
      </c>
    </row>
    <row r="175" spans="1:4" ht="20.25">
      <c r="A175" s="8">
        <v>36412</v>
      </c>
      <c r="B175" s="9">
        <v>0.069</v>
      </c>
      <c r="C175" s="10">
        <f t="shared" si="6"/>
        <v>10307.293445611027</v>
      </c>
      <c r="D175" s="9">
        <f t="shared" si="7"/>
        <v>0.06900000000000794</v>
      </c>
    </row>
    <row r="176" spans="1:4" ht="20.25">
      <c r="A176" s="8">
        <v>36413</v>
      </c>
      <c r="B176" s="9">
        <v>0.0689</v>
      </c>
      <c r="C176" s="10">
        <f t="shared" si="6"/>
        <v>10314.395170795053</v>
      </c>
      <c r="D176" s="9">
        <f t="shared" si="7"/>
        <v>0.06889999999999397</v>
      </c>
    </row>
    <row r="177" spans="1:4" ht="20.25">
      <c r="A177" s="8">
        <v>36416</v>
      </c>
      <c r="B177" s="9">
        <v>0.0692</v>
      </c>
      <c r="C177" s="10">
        <f t="shared" si="6"/>
        <v>10321.532732253241</v>
      </c>
      <c r="D177" s="9">
        <f t="shared" si="7"/>
        <v>0.06919999999999149</v>
      </c>
    </row>
    <row r="178" spans="1:4" ht="20.25">
      <c r="A178" s="8">
        <v>36417</v>
      </c>
      <c r="B178" s="9">
        <v>0.0695</v>
      </c>
      <c r="C178" s="10">
        <f t="shared" si="6"/>
        <v>10328.706197502155</v>
      </c>
      <c r="D178" s="9">
        <f t="shared" si="7"/>
        <v>0.06949999999998902</v>
      </c>
    </row>
    <row r="179" spans="1:4" ht="20.25">
      <c r="A179" s="8">
        <v>36418</v>
      </c>
      <c r="B179" s="9">
        <v>0.069</v>
      </c>
      <c r="C179" s="10">
        <f t="shared" si="6"/>
        <v>10335.833004778433</v>
      </c>
      <c r="D179" s="9">
        <f t="shared" si="7"/>
        <v>0.06900000000000794</v>
      </c>
    </row>
    <row r="180" spans="1:4" ht="20.25">
      <c r="A180" s="8">
        <v>36419</v>
      </c>
      <c r="B180" s="9">
        <v>0.0692</v>
      </c>
      <c r="C180" s="10">
        <f t="shared" si="6"/>
        <v>10342.985401217738</v>
      </c>
      <c r="D180" s="9">
        <f t="shared" si="7"/>
        <v>0.06919999999999149</v>
      </c>
    </row>
    <row r="181" spans="1:4" ht="20.25">
      <c r="A181" s="8">
        <v>36420</v>
      </c>
      <c r="B181" s="9">
        <v>0.0692</v>
      </c>
      <c r="C181" s="10">
        <f t="shared" si="6"/>
        <v>10350.14274711538</v>
      </c>
      <c r="D181" s="9">
        <f t="shared" si="7"/>
        <v>0.06919999999999149</v>
      </c>
    </row>
    <row r="182" spans="1:4" ht="20.25">
      <c r="A182" s="8">
        <v>36423</v>
      </c>
      <c r="B182" s="9">
        <v>0.0684</v>
      </c>
      <c r="C182" s="10">
        <f t="shared" si="6"/>
        <v>10357.222244754406</v>
      </c>
      <c r="D182" s="9">
        <f t="shared" si="7"/>
        <v>0.06839999999999069</v>
      </c>
    </row>
    <row r="183" spans="1:4" ht="20.25">
      <c r="A183" s="8">
        <v>36424</v>
      </c>
      <c r="B183" s="9">
        <v>0.0689</v>
      </c>
      <c r="C183" s="10">
        <f t="shared" si="6"/>
        <v>10364.358370881042</v>
      </c>
      <c r="D183" s="9">
        <f t="shared" si="7"/>
        <v>0.06889999999999397</v>
      </c>
    </row>
    <row r="184" spans="1:4" ht="20.25">
      <c r="A184" s="8">
        <v>36425</v>
      </c>
      <c r="B184" s="9">
        <v>0.0679</v>
      </c>
      <c r="C184" s="10">
        <f t="shared" si="6"/>
        <v>10371.395770214871</v>
      </c>
      <c r="D184" s="9">
        <f t="shared" si="7"/>
        <v>0.06790000000000962</v>
      </c>
    </row>
    <row r="185" spans="1:4" ht="20.25">
      <c r="A185" s="8">
        <v>36426</v>
      </c>
      <c r="B185" s="9">
        <v>0.0679</v>
      </c>
      <c r="C185" s="10">
        <f t="shared" si="6"/>
        <v>10378.437947942848</v>
      </c>
      <c r="D185" s="9">
        <f t="shared" si="7"/>
        <v>0.06790000000000962</v>
      </c>
    </row>
    <row r="186" spans="1:4" ht="20.25">
      <c r="A186" s="8">
        <v>36427</v>
      </c>
      <c r="B186" s="9">
        <v>0.0687</v>
      </c>
      <c r="C186" s="10">
        <f t="shared" si="6"/>
        <v>10385.567934813085</v>
      </c>
      <c r="D186" s="9">
        <f t="shared" si="7"/>
        <v>0.06870000000001042</v>
      </c>
    </row>
    <row r="187" spans="1:4" ht="20.25">
      <c r="A187" s="8">
        <v>36430</v>
      </c>
      <c r="B187" s="9">
        <v>0.0678</v>
      </c>
      <c r="C187" s="10">
        <f t="shared" si="6"/>
        <v>10392.609349872888</v>
      </c>
      <c r="D187" s="9">
        <f t="shared" si="7"/>
        <v>0.06779999999999564</v>
      </c>
    </row>
    <row r="188" spans="1:4" ht="20.25">
      <c r="A188" s="8">
        <v>36431</v>
      </c>
      <c r="B188" s="9">
        <v>0.0688</v>
      </c>
      <c r="C188" s="10">
        <f t="shared" si="6"/>
        <v>10399.7594651056</v>
      </c>
      <c r="D188" s="9">
        <f t="shared" si="7"/>
        <v>0.06880000000000219</v>
      </c>
    </row>
    <row r="189" spans="1:4" ht="20.25">
      <c r="A189" s="8">
        <v>36432</v>
      </c>
      <c r="B189" s="9">
        <v>0.0686</v>
      </c>
      <c r="C189" s="10">
        <f t="shared" si="6"/>
        <v>10406.893700098663</v>
      </c>
      <c r="D189" s="9">
        <f t="shared" si="7"/>
        <v>0.06859999999999644</v>
      </c>
    </row>
    <row r="190" spans="1:4" ht="20.25">
      <c r="A190" s="8">
        <v>36433</v>
      </c>
      <c r="B190" s="9">
        <v>0.0675</v>
      </c>
      <c r="C190" s="10">
        <f t="shared" si="6"/>
        <v>10413.91835334623</v>
      </c>
      <c r="D190" s="9">
        <f t="shared" si="7"/>
        <v>0.06749999999999812</v>
      </c>
    </row>
    <row r="191" spans="1:4" ht="20.25">
      <c r="A191" s="8">
        <v>36434</v>
      </c>
      <c r="B191" s="9">
        <v>0.0682</v>
      </c>
      <c r="C191" s="10">
        <f t="shared" si="6"/>
        <v>10421.020645663211</v>
      </c>
      <c r="D191" s="9">
        <f t="shared" si="7"/>
        <v>0.06820000000000714</v>
      </c>
    </row>
    <row r="192" spans="1:4" ht="20.25">
      <c r="A192" s="8">
        <v>36437</v>
      </c>
      <c r="B192" s="9">
        <v>0.0679</v>
      </c>
      <c r="C192" s="10">
        <f t="shared" si="6"/>
        <v>10428.096518681617</v>
      </c>
      <c r="D192" s="9">
        <f t="shared" si="7"/>
        <v>0.06790000000000962</v>
      </c>
    </row>
    <row r="193" spans="1:4" ht="20.25">
      <c r="A193" s="8">
        <v>36438</v>
      </c>
      <c r="B193" s="9">
        <v>0.0672</v>
      </c>
      <c r="C193" s="10">
        <f t="shared" si="6"/>
        <v>10435.104199542171</v>
      </c>
      <c r="D193" s="9">
        <f t="shared" si="7"/>
        <v>0.06720000000000059</v>
      </c>
    </row>
    <row r="194" spans="1:4" ht="20.25">
      <c r="A194" s="8">
        <v>36439</v>
      </c>
      <c r="B194" s="9">
        <v>0.0669</v>
      </c>
      <c r="C194" s="10">
        <f t="shared" si="6"/>
        <v>10442.085284251665</v>
      </c>
      <c r="D194" s="9">
        <f t="shared" si="7"/>
        <v>0.06690000000000307</v>
      </c>
    </row>
    <row r="195" spans="1:4" ht="20.25">
      <c r="A195" s="8">
        <v>36440</v>
      </c>
      <c r="B195" s="9">
        <v>0.0677</v>
      </c>
      <c r="C195" s="10">
        <f t="shared" si="6"/>
        <v>10449.154575989103</v>
      </c>
      <c r="D195" s="9">
        <f t="shared" si="7"/>
        <v>0.06770000000000387</v>
      </c>
    </row>
    <row r="196" spans="1:4" ht="20.25">
      <c r="A196" s="8">
        <v>36441</v>
      </c>
      <c r="B196" s="9">
        <v>0.0671</v>
      </c>
      <c r="C196" s="10">
        <f t="shared" si="6"/>
        <v>10456.165958709593</v>
      </c>
      <c r="D196" s="9">
        <f t="shared" si="7"/>
        <v>0.06710000000000882</v>
      </c>
    </row>
    <row r="197" spans="1:4" ht="20.25">
      <c r="A197" s="8">
        <v>36444</v>
      </c>
      <c r="B197" s="9">
        <v>0.066</v>
      </c>
      <c r="C197" s="10">
        <f t="shared" si="6"/>
        <v>10463.067028242342</v>
      </c>
      <c r="D197" s="9">
        <f t="shared" si="7"/>
        <v>0.0660000000000105</v>
      </c>
    </row>
    <row r="198" spans="1:4" ht="20.25">
      <c r="A198" s="8">
        <v>36446</v>
      </c>
      <c r="B198" s="9">
        <v>0.0669</v>
      </c>
      <c r="C198" s="10">
        <f t="shared" si="6"/>
        <v>10470.066820084236</v>
      </c>
      <c r="D198" s="9">
        <f t="shared" si="7"/>
        <v>0.06690000000000307</v>
      </c>
    </row>
    <row r="199" spans="1:4" ht="20.25">
      <c r="A199" s="8">
        <v>36447</v>
      </c>
      <c r="B199" s="9">
        <v>0.0671</v>
      </c>
      <c r="C199" s="10">
        <f t="shared" si="6"/>
        <v>10477.092234920514</v>
      </c>
      <c r="D199" s="9">
        <f t="shared" si="7"/>
        <v>0.06710000000000882</v>
      </c>
    </row>
    <row r="200" spans="1:4" ht="20.25">
      <c r="A200" s="8">
        <v>36448</v>
      </c>
      <c r="B200" s="9">
        <v>0.0682</v>
      </c>
      <c r="C200" s="10">
        <f t="shared" si="6"/>
        <v>10484.23761182473</v>
      </c>
      <c r="D200" s="9">
        <f t="shared" si="7"/>
        <v>0.06820000000000714</v>
      </c>
    </row>
    <row r="201" spans="1:4" ht="20.25">
      <c r="A201" s="8">
        <v>36451</v>
      </c>
      <c r="B201" s="9">
        <v>0.0671</v>
      </c>
      <c r="C201" s="10">
        <f t="shared" si="6"/>
        <v>10491.272535262266</v>
      </c>
      <c r="D201" s="9">
        <f t="shared" si="7"/>
        <v>0.06710000000000882</v>
      </c>
    </row>
    <row r="202" spans="1:4" ht="20.25">
      <c r="A202" s="8">
        <v>36452</v>
      </c>
      <c r="B202" s="9">
        <v>0.0688</v>
      </c>
      <c r="C202" s="10">
        <f t="shared" si="6"/>
        <v>10498.490530766527</v>
      </c>
      <c r="D202" s="9">
        <f t="shared" si="7"/>
        <v>0.06880000000000219</v>
      </c>
    </row>
    <row r="203" spans="1:4" ht="20.25">
      <c r="A203" s="8">
        <v>36453</v>
      </c>
      <c r="B203" s="9">
        <v>0.066</v>
      </c>
      <c r="C203" s="10">
        <f t="shared" si="6"/>
        <v>10505.419534516834</v>
      </c>
      <c r="D203" s="9">
        <f t="shared" si="7"/>
        <v>0.0660000000000105</v>
      </c>
    </row>
    <row r="204" spans="1:4" ht="20.25">
      <c r="A204" s="8">
        <v>36454</v>
      </c>
      <c r="B204" s="9">
        <v>0.067</v>
      </c>
      <c r="C204" s="10">
        <f t="shared" si="6"/>
        <v>10512.45816560496</v>
      </c>
      <c r="D204" s="9">
        <f t="shared" si="7"/>
        <v>0.06699999999999484</v>
      </c>
    </row>
    <row r="205" spans="1:4" ht="20.25">
      <c r="A205" s="8">
        <v>36455</v>
      </c>
      <c r="B205" s="9">
        <v>0.0666</v>
      </c>
      <c r="C205" s="10">
        <f t="shared" si="6"/>
        <v>10519.459462743253</v>
      </c>
      <c r="D205" s="9">
        <f t="shared" si="7"/>
        <v>0.06660000000000554</v>
      </c>
    </row>
    <row r="206" spans="1:4" ht="20.25">
      <c r="A206" s="8">
        <v>36458</v>
      </c>
      <c r="B206" s="9">
        <v>0.0678</v>
      </c>
      <c r="C206" s="10">
        <f t="shared" si="6"/>
        <v>10526.591656258992</v>
      </c>
      <c r="D206" s="9">
        <f t="shared" si="7"/>
        <v>0.06779999999999564</v>
      </c>
    </row>
    <row r="207" spans="1:4" ht="20.25">
      <c r="A207" s="8">
        <v>36459</v>
      </c>
      <c r="B207" s="9">
        <v>0.0663</v>
      </c>
      <c r="C207" s="10">
        <f t="shared" si="6"/>
        <v>10533.570786527092</v>
      </c>
      <c r="D207" s="9">
        <f t="shared" si="7"/>
        <v>0.06630000000000802</v>
      </c>
    </row>
    <row r="208" spans="1:4" ht="20.25">
      <c r="A208" s="8">
        <v>36460</v>
      </c>
      <c r="B208" s="9">
        <v>0.066</v>
      </c>
      <c r="C208" s="10">
        <f t="shared" si="6"/>
        <v>10540.522943246202</v>
      </c>
      <c r="D208" s="9">
        <f t="shared" si="7"/>
        <v>0.0660000000000105</v>
      </c>
    </row>
    <row r="209" spans="1:4" ht="20.25">
      <c r="A209" s="8">
        <v>36461</v>
      </c>
      <c r="B209" s="9">
        <v>0.0676</v>
      </c>
      <c r="C209" s="10">
        <f t="shared" si="6"/>
        <v>10547.648336755836</v>
      </c>
      <c r="D209" s="9">
        <f t="shared" si="7"/>
        <v>0.06759999999998989</v>
      </c>
    </row>
    <row r="210" spans="1:4" ht="20.25">
      <c r="A210" s="8">
        <v>36462</v>
      </c>
      <c r="B210" s="9">
        <v>0.0672</v>
      </c>
      <c r="C210" s="10">
        <f t="shared" si="6"/>
        <v>10554.736356438136</v>
      </c>
      <c r="D210" s="9">
        <f t="shared" si="7"/>
        <v>0.06720000000000059</v>
      </c>
    </row>
    <row r="211" spans="1:4" ht="20.25">
      <c r="A211" s="8">
        <v>36465</v>
      </c>
      <c r="B211" s="9">
        <v>0.0674</v>
      </c>
      <c r="C211" s="10">
        <f t="shared" si="6"/>
        <v>10561.850248742376</v>
      </c>
      <c r="D211" s="9">
        <f t="shared" si="7"/>
        <v>0.06740000000000634</v>
      </c>
    </row>
    <row r="212" spans="1:4" ht="20.25">
      <c r="A212" s="8">
        <v>36467</v>
      </c>
      <c r="B212" s="9">
        <v>0.067</v>
      </c>
      <c r="C212" s="10">
        <f t="shared" si="6"/>
        <v>10568.926688409032</v>
      </c>
      <c r="D212" s="9">
        <f t="shared" si="7"/>
        <v>0.06699999999999484</v>
      </c>
    </row>
    <row r="213" spans="1:4" ht="20.25">
      <c r="A213" s="8">
        <v>36468</v>
      </c>
      <c r="B213" s="9">
        <v>0.0673</v>
      </c>
      <c r="C213" s="10">
        <f t="shared" si="6"/>
        <v>10576.03957607033</v>
      </c>
      <c r="D213" s="9">
        <f t="shared" si="7"/>
        <v>0.06729999999999237</v>
      </c>
    </row>
    <row r="214" spans="1:4" ht="20.25">
      <c r="A214" s="8">
        <v>36469</v>
      </c>
      <c r="B214" s="9">
        <v>0.066</v>
      </c>
      <c r="C214" s="10">
        <f t="shared" si="6"/>
        <v>10583.019762190537</v>
      </c>
      <c r="D214" s="9">
        <f t="shared" si="7"/>
        <v>0.0660000000000105</v>
      </c>
    </row>
    <row r="215" spans="1:4" ht="20.25">
      <c r="A215" s="8">
        <v>36472</v>
      </c>
      <c r="B215" s="9">
        <v>0.0662</v>
      </c>
      <c r="C215" s="10">
        <f t="shared" si="6"/>
        <v>10590.025721273107</v>
      </c>
      <c r="D215" s="9">
        <f t="shared" si="7"/>
        <v>0.06619999999999404</v>
      </c>
    </row>
    <row r="216" spans="1:4" ht="20.25">
      <c r="A216" s="8">
        <v>36473</v>
      </c>
      <c r="B216" s="9">
        <v>0.0669</v>
      </c>
      <c r="C216" s="10">
        <f aca="true" t="shared" si="8" ref="C216:C253">((B216/100)+1)*C215</f>
        <v>10597.110448480638</v>
      </c>
      <c r="D216" s="9">
        <f aca="true" t="shared" si="9" ref="D216:D253">((C216/C215)-1)*100</f>
        <v>0.06690000000000307</v>
      </c>
    </row>
    <row r="217" spans="1:4" ht="20.25">
      <c r="A217" s="8">
        <v>36474</v>
      </c>
      <c r="B217" s="9">
        <v>0.0653</v>
      </c>
      <c r="C217" s="10">
        <f t="shared" si="8"/>
        <v>10604.030361603496</v>
      </c>
      <c r="D217" s="9">
        <f t="shared" si="9"/>
        <v>0.06530000000000147</v>
      </c>
    </row>
    <row r="218" spans="1:4" ht="20.25">
      <c r="A218" s="8">
        <v>36475</v>
      </c>
      <c r="B218" s="9">
        <v>0.0675</v>
      </c>
      <c r="C218" s="10">
        <f t="shared" si="8"/>
        <v>10611.188082097578</v>
      </c>
      <c r="D218" s="9">
        <f t="shared" si="9"/>
        <v>0.06749999999999812</v>
      </c>
    </row>
    <row r="219" spans="1:4" ht="20.25">
      <c r="A219" s="8">
        <v>36476</v>
      </c>
      <c r="B219" s="9">
        <v>0.0672</v>
      </c>
      <c r="C219" s="10">
        <f t="shared" si="8"/>
        <v>10618.318800488749</v>
      </c>
      <c r="D219" s="9">
        <f t="shared" si="9"/>
        <v>0.06720000000000059</v>
      </c>
    </row>
    <row r="220" spans="1:4" ht="20.25">
      <c r="A220" s="8">
        <v>36480</v>
      </c>
      <c r="B220" s="9">
        <v>0.0674</v>
      </c>
      <c r="C220" s="10">
        <f t="shared" si="8"/>
        <v>10625.475547360278</v>
      </c>
      <c r="D220" s="9">
        <f t="shared" si="9"/>
        <v>0.06740000000000634</v>
      </c>
    </row>
    <row r="221" spans="1:4" ht="20.25">
      <c r="A221" s="8">
        <v>36481</v>
      </c>
      <c r="B221" s="9">
        <v>0.0678</v>
      </c>
      <c r="C221" s="10">
        <f t="shared" si="8"/>
        <v>10632.679619781387</v>
      </c>
      <c r="D221" s="9">
        <f t="shared" si="9"/>
        <v>0.06779999999999564</v>
      </c>
    </row>
    <row r="222" spans="1:4" ht="20.25">
      <c r="A222" s="8">
        <v>36482</v>
      </c>
      <c r="B222" s="9">
        <v>0.0676</v>
      </c>
      <c r="C222" s="10">
        <f t="shared" si="8"/>
        <v>10639.867311204358</v>
      </c>
      <c r="D222" s="9">
        <f t="shared" si="9"/>
        <v>0.06759999999998989</v>
      </c>
    </row>
    <row r="223" spans="1:4" ht="20.25">
      <c r="A223" s="8">
        <v>36483</v>
      </c>
      <c r="B223" s="9">
        <v>0.0686</v>
      </c>
      <c r="C223" s="10">
        <f t="shared" si="8"/>
        <v>10647.166260179843</v>
      </c>
      <c r="D223" s="9">
        <f t="shared" si="9"/>
        <v>0.06859999999999644</v>
      </c>
    </row>
    <row r="224" spans="1:4" ht="20.25">
      <c r="A224" s="8">
        <v>36486</v>
      </c>
      <c r="B224" s="9">
        <v>0.0668</v>
      </c>
      <c r="C224" s="10">
        <f t="shared" si="8"/>
        <v>10654.278567241643</v>
      </c>
      <c r="D224" s="9">
        <f t="shared" si="9"/>
        <v>0.06679999999998909</v>
      </c>
    </row>
    <row r="225" spans="1:4" ht="20.25">
      <c r="A225" s="8">
        <v>36487</v>
      </c>
      <c r="B225" s="9">
        <v>0.0685</v>
      </c>
      <c r="C225" s="10">
        <f t="shared" si="8"/>
        <v>10661.576748060204</v>
      </c>
      <c r="D225" s="9">
        <f t="shared" si="9"/>
        <v>0.06850000000000467</v>
      </c>
    </row>
    <row r="226" spans="1:4" ht="20.25">
      <c r="A226" s="8">
        <v>36488</v>
      </c>
      <c r="B226" s="9">
        <v>0.0678</v>
      </c>
      <c r="C226" s="10">
        <f t="shared" si="8"/>
        <v>10668.805297095389</v>
      </c>
      <c r="D226" s="9">
        <f t="shared" si="9"/>
        <v>0.06779999999999564</v>
      </c>
    </row>
    <row r="227" spans="1:4" ht="20.25">
      <c r="A227" s="8">
        <v>36489</v>
      </c>
      <c r="B227" s="9">
        <v>0.0689</v>
      </c>
      <c r="C227" s="10">
        <f t="shared" si="8"/>
        <v>10676.156103945086</v>
      </c>
      <c r="D227" s="9">
        <f t="shared" si="9"/>
        <v>0.06889999999999397</v>
      </c>
    </row>
    <row r="228" spans="1:4" ht="20.25">
      <c r="A228" s="8">
        <v>36490</v>
      </c>
      <c r="B228" s="9">
        <v>0.0678</v>
      </c>
      <c r="C228" s="10">
        <f t="shared" si="8"/>
        <v>10683.39453778356</v>
      </c>
      <c r="D228" s="9">
        <f t="shared" si="9"/>
        <v>0.06779999999999564</v>
      </c>
    </row>
    <row r="229" spans="1:4" ht="20.25">
      <c r="A229" s="8">
        <v>36493</v>
      </c>
      <c r="B229" s="9">
        <v>0.0675</v>
      </c>
      <c r="C229" s="10">
        <f t="shared" si="8"/>
        <v>10690.605829096565</v>
      </c>
      <c r="D229" s="9">
        <f t="shared" si="9"/>
        <v>0.06749999999999812</v>
      </c>
    </row>
    <row r="230" spans="1:4" ht="20.25">
      <c r="A230" s="8">
        <v>36494</v>
      </c>
      <c r="B230" s="9">
        <v>0.0684</v>
      </c>
      <c r="C230" s="10">
        <f t="shared" si="8"/>
        <v>10697.918203483667</v>
      </c>
      <c r="D230" s="9">
        <f t="shared" si="9"/>
        <v>0.06839999999999069</v>
      </c>
    </row>
    <row r="231" spans="1:4" ht="20.25">
      <c r="A231" s="8">
        <v>36495</v>
      </c>
      <c r="B231" s="9">
        <v>0.0678</v>
      </c>
      <c r="C231" s="10">
        <f t="shared" si="8"/>
        <v>10705.171392025628</v>
      </c>
      <c r="D231" s="9">
        <f t="shared" si="9"/>
        <v>0.06779999999999564</v>
      </c>
    </row>
    <row r="232" spans="1:4" ht="20.25">
      <c r="A232" s="8">
        <v>36496</v>
      </c>
      <c r="B232" s="9">
        <v>0.0683</v>
      </c>
      <c r="C232" s="10">
        <f t="shared" si="8"/>
        <v>10712.483024086381</v>
      </c>
      <c r="D232" s="9">
        <f t="shared" si="9"/>
        <v>0.06829999999999892</v>
      </c>
    </row>
    <row r="233" spans="1:4" ht="20.25">
      <c r="A233" s="8">
        <v>36497</v>
      </c>
      <c r="B233" s="9">
        <v>0.0679</v>
      </c>
      <c r="C233" s="10">
        <f t="shared" si="8"/>
        <v>10719.756800059737</v>
      </c>
      <c r="D233" s="9">
        <f t="shared" si="9"/>
        <v>0.06790000000000962</v>
      </c>
    </row>
    <row r="234" spans="1:4" ht="20.25">
      <c r="A234" s="8">
        <v>36500</v>
      </c>
      <c r="B234" s="9">
        <v>0.0674</v>
      </c>
      <c r="C234" s="10">
        <f t="shared" si="8"/>
        <v>10726.981916142977</v>
      </c>
      <c r="D234" s="9">
        <f t="shared" si="9"/>
        <v>0.06740000000000634</v>
      </c>
    </row>
    <row r="235" spans="1:4" ht="20.25">
      <c r="A235" s="8">
        <v>36501</v>
      </c>
      <c r="B235" s="9">
        <v>0.0678</v>
      </c>
      <c r="C235" s="10">
        <f t="shared" si="8"/>
        <v>10734.25480988212</v>
      </c>
      <c r="D235" s="9">
        <f t="shared" si="9"/>
        <v>0.06779999999999564</v>
      </c>
    </row>
    <row r="236" spans="1:4" ht="20.25">
      <c r="A236" s="8">
        <v>36502</v>
      </c>
      <c r="B236" s="9">
        <v>0.0696</v>
      </c>
      <c r="C236" s="10">
        <f t="shared" si="8"/>
        <v>10741.7258512298</v>
      </c>
      <c r="D236" s="9">
        <f t="shared" si="9"/>
        <v>0.06960000000000299</v>
      </c>
    </row>
    <row r="237" spans="1:4" ht="20.25">
      <c r="A237" s="8">
        <v>36503</v>
      </c>
      <c r="B237" s="9">
        <v>0.0682</v>
      </c>
      <c r="C237" s="10">
        <f t="shared" si="8"/>
        <v>10749.051708260338</v>
      </c>
      <c r="D237" s="9">
        <f t="shared" si="9"/>
        <v>0.06820000000000714</v>
      </c>
    </row>
    <row r="238" spans="1:4" ht="20.25">
      <c r="A238" s="8">
        <v>36504</v>
      </c>
      <c r="B238" s="9">
        <v>0.0679</v>
      </c>
      <c r="C238" s="10">
        <f t="shared" si="8"/>
        <v>10756.350314370247</v>
      </c>
      <c r="D238" s="9">
        <f t="shared" si="9"/>
        <v>0.06790000000000962</v>
      </c>
    </row>
    <row r="239" spans="1:4" ht="20.25">
      <c r="A239" s="8">
        <v>36507</v>
      </c>
      <c r="B239" s="9">
        <v>0.0674</v>
      </c>
      <c r="C239" s="10">
        <f t="shared" si="8"/>
        <v>10763.600094482133</v>
      </c>
      <c r="D239" s="9">
        <f t="shared" si="9"/>
        <v>0.06740000000000634</v>
      </c>
    </row>
    <row r="240" spans="1:4" ht="20.25">
      <c r="A240" s="8">
        <v>36508</v>
      </c>
      <c r="B240" s="9">
        <v>0.0686</v>
      </c>
      <c r="C240" s="10">
        <f t="shared" si="8"/>
        <v>10770.983924146947</v>
      </c>
      <c r="D240" s="9">
        <f t="shared" si="9"/>
        <v>0.06859999999999644</v>
      </c>
    </row>
    <row r="241" spans="1:4" ht="20.25">
      <c r="A241" s="8">
        <v>36509</v>
      </c>
      <c r="B241" s="9">
        <v>0.0676</v>
      </c>
      <c r="C241" s="10">
        <f t="shared" si="8"/>
        <v>10778.26510927967</v>
      </c>
      <c r="D241" s="9">
        <f t="shared" si="9"/>
        <v>0.06759999999998989</v>
      </c>
    </row>
    <row r="242" spans="1:4" ht="20.25">
      <c r="A242" s="8">
        <v>36510</v>
      </c>
      <c r="B242" s="9">
        <v>0.0675</v>
      </c>
      <c r="C242" s="10">
        <f t="shared" si="8"/>
        <v>10785.540438228432</v>
      </c>
      <c r="D242" s="9">
        <f t="shared" si="9"/>
        <v>0.06749999999999812</v>
      </c>
    </row>
    <row r="243" spans="1:4" ht="20.25">
      <c r="A243" s="8">
        <v>36511</v>
      </c>
      <c r="B243" s="9">
        <v>0.0673</v>
      </c>
      <c r="C243" s="10">
        <f t="shared" si="8"/>
        <v>10792.79910694336</v>
      </c>
      <c r="D243" s="9">
        <f t="shared" si="9"/>
        <v>0.06729999999999237</v>
      </c>
    </row>
    <row r="244" spans="1:4" ht="20.25">
      <c r="A244" s="8">
        <v>36514</v>
      </c>
      <c r="B244" s="9">
        <v>0.0672</v>
      </c>
      <c r="C244" s="10">
        <f t="shared" si="8"/>
        <v>10800.051867943224</v>
      </c>
      <c r="D244" s="9">
        <f t="shared" si="9"/>
        <v>0.06720000000000059</v>
      </c>
    </row>
    <row r="245" spans="1:4" ht="20.25">
      <c r="A245" s="8">
        <v>36515</v>
      </c>
      <c r="B245" s="9">
        <v>0.0678</v>
      </c>
      <c r="C245" s="10">
        <f t="shared" si="8"/>
        <v>10807.37430310969</v>
      </c>
      <c r="D245" s="9">
        <f t="shared" si="9"/>
        <v>0.06779999999999564</v>
      </c>
    </row>
    <row r="246" spans="1:4" ht="20.25">
      <c r="A246" s="8">
        <v>36516</v>
      </c>
      <c r="B246" s="9">
        <v>0.0672</v>
      </c>
      <c r="C246" s="10">
        <f t="shared" si="8"/>
        <v>10814.63685864138</v>
      </c>
      <c r="D246" s="9">
        <f t="shared" si="9"/>
        <v>0.06720000000000059</v>
      </c>
    </row>
    <row r="247" spans="1:4" ht="20.25">
      <c r="A247" s="8">
        <v>36517</v>
      </c>
      <c r="B247" s="9">
        <v>0.067</v>
      </c>
      <c r="C247" s="10">
        <f t="shared" si="8"/>
        <v>10821.882665336669</v>
      </c>
      <c r="D247" s="9">
        <f t="shared" si="9"/>
        <v>0.06699999999999484</v>
      </c>
    </row>
    <row r="248" spans="1:4" ht="20.25">
      <c r="A248" s="8">
        <v>36518</v>
      </c>
      <c r="B248" s="9">
        <v>0.0674</v>
      </c>
      <c r="C248" s="10">
        <f t="shared" si="8"/>
        <v>10829.176614253107</v>
      </c>
      <c r="D248" s="9">
        <f t="shared" si="9"/>
        <v>0.06740000000000634</v>
      </c>
    </row>
    <row r="249" spans="1:4" ht="20.25">
      <c r="A249" s="8">
        <v>36521</v>
      </c>
      <c r="B249" s="9">
        <v>0.0666</v>
      </c>
      <c r="C249" s="10">
        <f t="shared" si="8"/>
        <v>10836.3888458782</v>
      </c>
      <c r="D249" s="9">
        <f t="shared" si="9"/>
        <v>0.06660000000000554</v>
      </c>
    </row>
    <row r="250" spans="1:4" ht="20.25">
      <c r="A250" s="8">
        <v>36522</v>
      </c>
      <c r="B250" s="9">
        <v>0.0679</v>
      </c>
      <c r="C250" s="10">
        <f t="shared" si="8"/>
        <v>10843.746753904552</v>
      </c>
      <c r="D250" s="9">
        <f t="shared" si="9"/>
        <v>0.06790000000000962</v>
      </c>
    </row>
    <row r="251" spans="1:4" ht="20.25">
      <c r="A251" s="8">
        <v>36523</v>
      </c>
      <c r="B251" s="9">
        <v>0.067</v>
      </c>
      <c r="C251" s="10">
        <f t="shared" si="8"/>
        <v>10851.012064229668</v>
      </c>
      <c r="D251" s="9">
        <f t="shared" si="9"/>
        <v>0.06699999999999484</v>
      </c>
    </row>
    <row r="252" spans="1:4" ht="20.25">
      <c r="A252" s="8">
        <v>36524</v>
      </c>
      <c r="B252" s="9">
        <v>0.0677</v>
      </c>
      <c r="C252" s="10">
        <f t="shared" si="8"/>
        <v>10858.358199397151</v>
      </c>
      <c r="D252" s="9">
        <f t="shared" si="9"/>
        <v>0.06770000000000387</v>
      </c>
    </row>
    <row r="253" spans="1:4" ht="20.25">
      <c r="A253" s="8">
        <v>36525</v>
      </c>
      <c r="B253" s="9">
        <v>0.0649</v>
      </c>
      <c r="C253" s="10">
        <f t="shared" si="8"/>
        <v>10865.405273868559</v>
      </c>
      <c r="D253" s="9">
        <f t="shared" si="9"/>
        <v>0.06489999999998997</v>
      </c>
    </row>
    <row r="254" spans="1:4" ht="20.25">
      <c r="A254" s="8"/>
      <c r="B254" s="9"/>
      <c r="C254" s="10"/>
      <c r="D254" s="9"/>
    </row>
    <row r="255" spans="1:4" ht="36" customHeight="1">
      <c r="A255" s="11" t="s">
        <v>0</v>
      </c>
      <c r="B255" s="12" t="s">
        <v>1</v>
      </c>
      <c r="C255" s="13" t="s">
        <v>2</v>
      </c>
      <c r="D255" s="12" t="s">
        <v>3</v>
      </c>
    </row>
    <row r="256" spans="1:4" ht="20.25">
      <c r="A256" s="14" t="s">
        <v>4</v>
      </c>
      <c r="B256" s="14"/>
      <c r="C256" s="14"/>
      <c r="D256" s="14"/>
    </row>
    <row r="257" spans="1:4" ht="20.25">
      <c r="A257" s="14" t="s">
        <v>5</v>
      </c>
      <c r="B257" s="14"/>
      <c r="C257" s="14"/>
      <c r="D257" s="14"/>
    </row>
    <row r="258" spans="1:4" ht="20.25">
      <c r="A258" s="14" t="s">
        <v>6</v>
      </c>
      <c r="B258" s="14"/>
      <c r="C258" s="14"/>
      <c r="D258" s="14"/>
    </row>
    <row r="259" spans="1:4" ht="20.25">
      <c r="A259" s="15" t="s">
        <v>7</v>
      </c>
      <c r="B259" s="15"/>
      <c r="C259" s="15"/>
      <c r="D259" s="15"/>
    </row>
    <row r="261" ht="20.25"/>
    <row r="262" ht="20.25"/>
    <row r="263" ht="20.25"/>
    <row r="264" ht="20.25"/>
    <row r="265" ht="20.25"/>
    <row r="266" ht="20.25"/>
  </sheetData>
  <sheetProtection selectLockedCells="1" selectUnlockedCells="1"/>
  <hyperlinks>
    <hyperlink ref="A259" r:id="rId1" display="E-mail: economaster@economaster.com.br"/>
  </hyperlinks>
  <printOptions/>
  <pageMargins left="0.7875" right="0.7875" top="1.1770833333333333" bottom="1.2930555555555556" header="0.9840277777777777" footer="0.9840277777777777"/>
  <pageSetup horizontalDpi="300" verticalDpi="300" orientation="landscape" paperSize="9" r:id="rId3"/>
  <headerFooter alignWithMargins="0">
    <oddHeader xml:space="preserve">&amp;C&amp;"Times New Roman,Negrito"&amp;14   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Americo</cp:lastModifiedBy>
  <cp:lastPrinted>2013-12-03T19:16:40Z</cp:lastPrinted>
  <dcterms:modified xsi:type="dcterms:W3CDTF">2013-12-03T19:26:42Z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