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b_diari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<sst xmlns="http://schemas.openxmlformats.org/spreadsheetml/2006/main" count="12" uniqueCount="9">
  <si>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Data</t>
  </si>
  <si>
    <t>Depósitos a prazo (CDB/RDB-pré-fixados) - Rentabilidade diária (%)</t>
  </si>
  <si>
    <t>Números Índices Descendentes</t>
  </si>
  <si>
    <t>Prova</t>
  </si>
  <si>
    <t>Fonte: Sisbacen PESP300</t>
  </si>
  <si>
    <t>Elaboração Economaster</t>
  </si>
  <si>
    <t>Economista Resp. Flávio Antunes Estaiano de Rezende</t>
  </si>
  <si>
    <t>E-mail: economaster@economaster.com.br</t>
  </si>
  <si>
    <t>Números Índices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</si>
</sst>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00"/>
    <numFmt numFmtId="166" formatCode="#,##0.0000"/>
    <numFmt numFmtId="167" formatCode="dd/mm/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4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2" xfId="95"/>
    <cellStyle name="Título 3" xfId="96"/>
    <cellStyle name="Título 4" xfId="97"/>
    <cellStyle name="Total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1581150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3</xdr:col>
      <xdr:colOff>1581150</xdr:colOff>
      <xdr:row>269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3324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2"/>
  <sheetViews>
    <sheetView tabSelected="1" workbookViewId="0" topLeftCell="A1">
      <selection activeCell="D270" sqref="A1:D270"/>
    </sheetView>
  </sheetViews>
  <sheetFormatPr defaultColWidth="9.140625" defaultRowHeight="12.75"/>
  <cols>
    <col min="1" max="1" width="23.8515625" style="1" customWidth="1"/>
    <col min="2" max="2" width="34.421875" style="2" customWidth="1"/>
    <col min="3" max="3" width="48.8515625" style="3" customWidth="1"/>
    <col min="4" max="4" width="24.28125" style="2" customWidth="1"/>
    <col min="5" max="16384" width="9.140625" style="4" customWidth="1"/>
  </cols>
  <sheetData>
    <row r="1" ht="140.25" customHeight="1"/>
    <row r="2" spans="1:4" ht="38.25" customHeight="1">
      <c r="A2" s="5" t="s">
        <v>0</v>
      </c>
      <c r="B2" s="6" t="s">
        <v>1</v>
      </c>
      <c r="C2" s="7" t="s">
        <v>8</v>
      </c>
      <c r="D2" s="6" t="s">
        <v>3</v>
      </c>
    </row>
    <row r="3" spans="1:4" ht="20.25">
      <c r="A3" s="8">
        <v>37621</v>
      </c>
      <c r="B3" s="9">
        <v>0.07</v>
      </c>
      <c r="C3" s="10">
        <v>17680.251431797118</v>
      </c>
      <c r="D3" s="9">
        <v>0.06999999999999229</v>
      </c>
    </row>
    <row r="4" spans="1:4" ht="20.25">
      <c r="A4" s="8">
        <v>37623</v>
      </c>
      <c r="B4" s="9">
        <v>0.0871</v>
      </c>
      <c r="C4" s="10">
        <f aca="true" t="shared" si="0" ref="C4:C44">((B4/100)+1)*C3</f>
        <v>17695.650930794214</v>
      </c>
      <c r="D4" s="9">
        <f aca="true" t="shared" si="1" ref="D4:D44">((C4/C3)-1)*100</f>
        <v>0.08710000000000662</v>
      </c>
    </row>
    <row r="5" spans="1:4" ht="20.25">
      <c r="A5" s="8">
        <v>37624</v>
      </c>
      <c r="B5" s="9">
        <v>0.0837</v>
      </c>
      <c r="C5" s="10">
        <f t="shared" si="0"/>
        <v>17710.46219062329</v>
      </c>
      <c r="D5" s="9">
        <f t="shared" si="1"/>
        <v>0.08369999999999767</v>
      </c>
    </row>
    <row r="6" spans="1:4" ht="20.25">
      <c r="A6" s="8">
        <v>37627</v>
      </c>
      <c r="B6" s="9">
        <v>0.0851</v>
      </c>
      <c r="C6" s="10">
        <f t="shared" si="0"/>
        <v>17725.53379394751</v>
      </c>
      <c r="D6" s="9">
        <f t="shared" si="1"/>
        <v>0.08509999999999351</v>
      </c>
    </row>
    <row r="7" spans="1:4" ht="20.25">
      <c r="A7" s="8">
        <v>37628</v>
      </c>
      <c r="B7" s="9">
        <v>0.0837</v>
      </c>
      <c r="C7" s="10">
        <f t="shared" si="0"/>
        <v>17740.370065733045</v>
      </c>
      <c r="D7" s="9">
        <f t="shared" si="1"/>
        <v>0.08369999999999767</v>
      </c>
    </row>
    <row r="8" spans="1:4" ht="20.25">
      <c r="A8" s="8">
        <v>37629</v>
      </c>
      <c r="B8" s="9">
        <v>0.0846</v>
      </c>
      <c r="C8" s="10">
        <f t="shared" si="0"/>
        <v>17755.378418808654</v>
      </c>
      <c r="D8" s="9">
        <f t="shared" si="1"/>
        <v>0.08459999999999024</v>
      </c>
    </row>
    <row r="9" spans="1:4" ht="20.25">
      <c r="A9" s="8">
        <v>37630</v>
      </c>
      <c r="B9" s="9">
        <v>0.084</v>
      </c>
      <c r="C9" s="10">
        <f t="shared" si="0"/>
        <v>17770.292936680453</v>
      </c>
      <c r="D9" s="9">
        <f t="shared" si="1"/>
        <v>0.08399999999999519</v>
      </c>
    </row>
    <row r="10" spans="1:4" ht="20.25">
      <c r="A10" s="8">
        <v>37631</v>
      </c>
      <c r="B10" s="9">
        <v>0.0822</v>
      </c>
      <c r="C10" s="10">
        <f t="shared" si="0"/>
        <v>17784.900117474404</v>
      </c>
      <c r="D10" s="9">
        <f t="shared" si="1"/>
        <v>0.08220000000001004</v>
      </c>
    </row>
    <row r="11" spans="1:4" ht="20.25">
      <c r="A11" s="8">
        <v>37634</v>
      </c>
      <c r="B11" s="9">
        <v>0.0834</v>
      </c>
      <c r="C11" s="10">
        <f t="shared" si="0"/>
        <v>17799.73272417238</v>
      </c>
      <c r="D11" s="9">
        <f t="shared" si="1"/>
        <v>0.08340000000000014</v>
      </c>
    </row>
    <row r="12" spans="1:4" ht="20.25">
      <c r="A12" s="8">
        <v>37635</v>
      </c>
      <c r="B12" s="9">
        <v>0.0822</v>
      </c>
      <c r="C12" s="10">
        <f t="shared" si="0"/>
        <v>17814.36410447165</v>
      </c>
      <c r="D12" s="9">
        <f t="shared" si="1"/>
        <v>0.08220000000001004</v>
      </c>
    </row>
    <row r="13" spans="1:4" ht="20.25">
      <c r="A13" s="8">
        <v>37636</v>
      </c>
      <c r="B13" s="9">
        <v>0.0841</v>
      </c>
      <c r="C13" s="10">
        <f t="shared" si="0"/>
        <v>17829.34598468351</v>
      </c>
      <c r="D13" s="9">
        <f t="shared" si="1"/>
        <v>0.08410000000000917</v>
      </c>
    </row>
    <row r="14" spans="1:4" ht="20.25">
      <c r="A14" s="8">
        <v>37637</v>
      </c>
      <c r="B14" s="9">
        <v>0.0838</v>
      </c>
      <c r="C14" s="10">
        <f t="shared" si="0"/>
        <v>17844.286976618674</v>
      </c>
      <c r="D14" s="9">
        <f t="shared" si="1"/>
        <v>0.08379999999998944</v>
      </c>
    </row>
    <row r="15" spans="1:4" ht="20.25">
      <c r="A15" s="8">
        <v>37638</v>
      </c>
      <c r="B15" s="9">
        <v>0.0844</v>
      </c>
      <c r="C15" s="10">
        <f t="shared" si="0"/>
        <v>17859.34755482694</v>
      </c>
      <c r="D15" s="9">
        <f t="shared" si="1"/>
        <v>0.08440000000000669</v>
      </c>
    </row>
    <row r="16" spans="1:4" ht="20.25">
      <c r="A16" s="8">
        <v>37641</v>
      </c>
      <c r="B16" s="9">
        <v>0.0825</v>
      </c>
      <c r="C16" s="10">
        <f t="shared" si="0"/>
        <v>17874.081516559676</v>
      </c>
      <c r="D16" s="9">
        <f t="shared" si="1"/>
        <v>0.08250000000000757</v>
      </c>
    </row>
    <row r="17" spans="1:4" ht="20.25">
      <c r="A17" s="8">
        <v>37642</v>
      </c>
      <c r="B17" s="9">
        <v>0.0836</v>
      </c>
      <c r="C17" s="10">
        <f t="shared" si="0"/>
        <v>17889.02424870752</v>
      </c>
      <c r="D17" s="9">
        <f t="shared" si="1"/>
        <v>0.08360000000000589</v>
      </c>
    </row>
    <row r="18" spans="1:4" ht="20.25">
      <c r="A18" s="8">
        <v>37643</v>
      </c>
      <c r="B18" s="9">
        <v>0.0843</v>
      </c>
      <c r="C18" s="10">
        <f t="shared" si="0"/>
        <v>17904.104696149177</v>
      </c>
      <c r="D18" s="9">
        <f t="shared" si="1"/>
        <v>0.08429999999999271</v>
      </c>
    </row>
    <row r="19" spans="1:4" ht="20.25">
      <c r="A19" s="8">
        <v>37644</v>
      </c>
      <c r="B19" s="9">
        <v>0.0858</v>
      </c>
      <c r="C19" s="10">
        <f t="shared" si="0"/>
        <v>17919.466417978474</v>
      </c>
      <c r="D19" s="9">
        <f t="shared" si="1"/>
        <v>0.08580000000000254</v>
      </c>
    </row>
    <row r="20" spans="1:4" ht="20.25">
      <c r="A20" s="8">
        <v>37645</v>
      </c>
      <c r="B20" s="9">
        <v>0.0852</v>
      </c>
      <c r="C20" s="10">
        <f t="shared" si="0"/>
        <v>17934.733803366595</v>
      </c>
      <c r="D20" s="9">
        <f t="shared" si="1"/>
        <v>0.08520000000000749</v>
      </c>
    </row>
    <row r="21" spans="1:4" ht="20.25">
      <c r="A21" s="8">
        <v>37648</v>
      </c>
      <c r="B21" s="9">
        <v>0.08</v>
      </c>
      <c r="C21" s="10">
        <f t="shared" si="0"/>
        <v>17949.081590409285</v>
      </c>
      <c r="D21" s="9">
        <f t="shared" si="1"/>
        <v>0.07999999999999119</v>
      </c>
    </row>
    <row r="22" spans="1:4" ht="20.25">
      <c r="A22" s="8">
        <v>37649</v>
      </c>
      <c r="B22" s="9">
        <v>0.0873</v>
      </c>
      <c r="C22" s="10">
        <f t="shared" si="0"/>
        <v>17964.751138637712</v>
      </c>
      <c r="D22" s="9">
        <f t="shared" si="1"/>
        <v>0.08729999999999016</v>
      </c>
    </row>
    <row r="23" spans="1:4" ht="20.25">
      <c r="A23" s="8">
        <v>37650</v>
      </c>
      <c r="B23" s="9">
        <v>0.0874</v>
      </c>
      <c r="C23" s="10">
        <f t="shared" si="0"/>
        <v>17980.45233113288</v>
      </c>
      <c r="D23" s="9">
        <f t="shared" si="1"/>
        <v>0.08740000000000414</v>
      </c>
    </row>
    <row r="24" spans="1:4" ht="20.25">
      <c r="A24" s="8">
        <v>37651</v>
      </c>
      <c r="B24" s="9">
        <v>0.086</v>
      </c>
      <c r="C24" s="10">
        <f t="shared" si="0"/>
        <v>17995.915520137656</v>
      </c>
      <c r="D24" s="9">
        <f t="shared" si="1"/>
        <v>0.08600000000000829</v>
      </c>
    </row>
    <row r="25" spans="1:4" ht="20.25">
      <c r="A25" s="8">
        <v>37652</v>
      </c>
      <c r="B25" s="9">
        <v>0.0875</v>
      </c>
      <c r="C25" s="10">
        <f t="shared" si="0"/>
        <v>18011.661946217777</v>
      </c>
      <c r="D25" s="9">
        <f t="shared" si="1"/>
        <v>0.08749999999999591</v>
      </c>
    </row>
    <row r="26" spans="1:4" ht="20.25">
      <c r="A26" s="8">
        <v>37655</v>
      </c>
      <c r="B26" s="9">
        <v>0.0868</v>
      </c>
      <c r="C26" s="10">
        <f t="shared" si="0"/>
        <v>18027.296068787095</v>
      </c>
      <c r="D26" s="9">
        <f t="shared" si="1"/>
        <v>0.08680000000000909</v>
      </c>
    </row>
    <row r="27" spans="1:4" ht="20.25">
      <c r="A27" s="8">
        <v>37656</v>
      </c>
      <c r="B27" s="9">
        <v>0.0855</v>
      </c>
      <c r="C27" s="10">
        <f t="shared" si="0"/>
        <v>18042.709406925907</v>
      </c>
      <c r="D27" s="9">
        <f t="shared" si="1"/>
        <v>0.08550000000000502</v>
      </c>
    </row>
    <row r="28" spans="1:4" ht="20.25">
      <c r="A28" s="8">
        <v>37657</v>
      </c>
      <c r="B28" s="9">
        <v>0.0851</v>
      </c>
      <c r="C28" s="10">
        <f t="shared" si="0"/>
        <v>18058.0637526312</v>
      </c>
      <c r="D28" s="9">
        <f t="shared" si="1"/>
        <v>0.08509999999999351</v>
      </c>
    </row>
    <row r="29" spans="1:4" ht="20.25">
      <c r="A29" s="8">
        <v>37658</v>
      </c>
      <c r="B29" s="9">
        <v>0.0858</v>
      </c>
      <c r="C29" s="10">
        <f t="shared" si="0"/>
        <v>18073.557571330955</v>
      </c>
      <c r="D29" s="9">
        <f t="shared" si="1"/>
        <v>0.08580000000000254</v>
      </c>
    </row>
    <row r="30" spans="1:4" ht="20.25">
      <c r="A30" s="8">
        <v>37659</v>
      </c>
      <c r="B30" s="9">
        <v>0.0856</v>
      </c>
      <c r="C30" s="10">
        <f t="shared" si="0"/>
        <v>18089.028536612015</v>
      </c>
      <c r="D30" s="9">
        <f t="shared" si="1"/>
        <v>0.08559999999999679</v>
      </c>
    </row>
    <row r="31" spans="1:4" ht="20.25">
      <c r="A31" s="8">
        <v>37662</v>
      </c>
      <c r="B31" s="9">
        <v>0.0847</v>
      </c>
      <c r="C31" s="10">
        <f t="shared" si="0"/>
        <v>18104.349943782527</v>
      </c>
      <c r="D31" s="9">
        <f t="shared" si="1"/>
        <v>0.08470000000000422</v>
      </c>
    </row>
    <row r="32" spans="1:4" ht="20.25">
      <c r="A32" s="8">
        <v>37663</v>
      </c>
      <c r="B32" s="9">
        <v>0.0859</v>
      </c>
      <c r="C32" s="10">
        <f t="shared" si="0"/>
        <v>18119.901580384234</v>
      </c>
      <c r="D32" s="9">
        <f t="shared" si="1"/>
        <v>0.08589999999999431</v>
      </c>
    </row>
    <row r="33" spans="1:4" ht="20.25">
      <c r="A33" s="8">
        <v>37664</v>
      </c>
      <c r="B33" s="9">
        <v>0.0886</v>
      </c>
      <c r="C33" s="10">
        <f t="shared" si="0"/>
        <v>18135.955813184453</v>
      </c>
      <c r="D33" s="9">
        <f t="shared" si="1"/>
        <v>0.08859999999999424</v>
      </c>
    </row>
    <row r="34" spans="1:4" ht="20.25">
      <c r="A34" s="8">
        <v>37665</v>
      </c>
      <c r="B34" s="9">
        <v>0.0872</v>
      </c>
      <c r="C34" s="10">
        <f t="shared" si="0"/>
        <v>18151.77036665355</v>
      </c>
      <c r="D34" s="9">
        <f t="shared" si="1"/>
        <v>0.08719999999999839</v>
      </c>
    </row>
    <row r="35" spans="1:4" ht="20.25">
      <c r="A35" s="8">
        <v>37666</v>
      </c>
      <c r="B35" s="9">
        <v>0.0854</v>
      </c>
      <c r="C35" s="10">
        <f t="shared" si="0"/>
        <v>18167.27197854667</v>
      </c>
      <c r="D35" s="9">
        <f t="shared" si="1"/>
        <v>0.08539999999999104</v>
      </c>
    </row>
    <row r="36" spans="1:4" ht="20.25">
      <c r="A36" s="8">
        <v>37669</v>
      </c>
      <c r="B36" s="9">
        <v>0.0855</v>
      </c>
      <c r="C36" s="10">
        <f t="shared" si="0"/>
        <v>18182.804996088325</v>
      </c>
      <c r="D36" s="9">
        <f t="shared" si="1"/>
        <v>0.08550000000000502</v>
      </c>
    </row>
    <row r="37" spans="1:4" ht="20.25">
      <c r="A37" s="8">
        <v>37670</v>
      </c>
      <c r="B37" s="9">
        <v>0.0888</v>
      </c>
      <c r="C37" s="10">
        <f t="shared" si="0"/>
        <v>18198.951326924853</v>
      </c>
      <c r="D37" s="9">
        <f t="shared" si="1"/>
        <v>0.08879999999999999</v>
      </c>
    </row>
    <row r="38" spans="1:4" ht="20.25">
      <c r="A38" s="8">
        <v>37671</v>
      </c>
      <c r="B38" s="9">
        <v>0.0871</v>
      </c>
      <c r="C38" s="10">
        <f t="shared" si="0"/>
        <v>18214.802613530606</v>
      </c>
      <c r="D38" s="9">
        <f t="shared" si="1"/>
        <v>0.08710000000000662</v>
      </c>
    </row>
    <row r="39" spans="1:4" ht="20.25">
      <c r="A39" s="8">
        <v>37672</v>
      </c>
      <c r="B39" s="9">
        <v>0.0912</v>
      </c>
      <c r="C39" s="10">
        <f t="shared" si="0"/>
        <v>18231.414513514148</v>
      </c>
      <c r="D39" s="9">
        <f t="shared" si="1"/>
        <v>0.09120000000000239</v>
      </c>
    </row>
    <row r="40" spans="1:4" ht="20.25">
      <c r="A40" s="8">
        <v>37673</v>
      </c>
      <c r="B40" s="9">
        <v>0.0887</v>
      </c>
      <c r="C40" s="10">
        <f t="shared" si="0"/>
        <v>18247.585778187637</v>
      </c>
      <c r="D40" s="9">
        <f t="shared" si="1"/>
        <v>0.08870000000000822</v>
      </c>
    </row>
    <row r="41" spans="1:4" ht="20.25">
      <c r="A41" s="8">
        <v>37676</v>
      </c>
      <c r="B41" s="9">
        <v>0.0887</v>
      </c>
      <c r="C41" s="10">
        <f t="shared" si="0"/>
        <v>18263.77138677289</v>
      </c>
      <c r="D41" s="9">
        <f t="shared" si="1"/>
        <v>0.08870000000000822</v>
      </c>
    </row>
    <row r="42" spans="1:4" ht="20.25">
      <c r="A42" s="8">
        <v>37677</v>
      </c>
      <c r="B42" s="9">
        <v>0.09</v>
      </c>
      <c r="C42" s="10">
        <f t="shared" si="0"/>
        <v>18280.20878102098</v>
      </c>
      <c r="D42" s="9">
        <f t="shared" si="1"/>
        <v>0.08999999999999009</v>
      </c>
    </row>
    <row r="43" spans="1:4" ht="20.25">
      <c r="A43" s="8">
        <v>37678</v>
      </c>
      <c r="B43" s="9">
        <v>0.0884</v>
      </c>
      <c r="C43" s="10">
        <f t="shared" si="0"/>
        <v>18296.368485583407</v>
      </c>
      <c r="D43" s="9">
        <f t="shared" si="1"/>
        <v>0.08840000000001069</v>
      </c>
    </row>
    <row r="44" spans="1:4" ht="20.25">
      <c r="A44" s="8">
        <v>37679</v>
      </c>
      <c r="B44" s="9">
        <v>0.0885</v>
      </c>
      <c r="C44" s="10">
        <f t="shared" si="0"/>
        <v>18312.560771693148</v>
      </c>
      <c r="D44" s="9">
        <f t="shared" si="1"/>
        <v>0.08850000000000247</v>
      </c>
    </row>
    <row r="45" spans="1:4" ht="20.25">
      <c r="A45" s="8">
        <v>37680</v>
      </c>
      <c r="B45" s="9">
        <v>0.0867</v>
      </c>
      <c r="C45" s="10">
        <f aca="true" t="shared" si="2" ref="C45:C108">((B45/100)+1)*C44</f>
        <v>18328.437761882204</v>
      </c>
      <c r="D45" s="9">
        <f aca="true" t="shared" si="3" ref="D45:D108">((C45/C44)-1)*100</f>
        <v>0.08669999999999511</v>
      </c>
    </row>
    <row r="46" spans="1:4" ht="20.25">
      <c r="A46" s="8">
        <v>37685</v>
      </c>
      <c r="B46" s="9">
        <v>0.0828</v>
      </c>
      <c r="C46" s="10">
        <f t="shared" si="2"/>
        <v>18343.613708349043</v>
      </c>
      <c r="D46" s="9">
        <f t="shared" si="3"/>
        <v>0.08280000000000509</v>
      </c>
    </row>
    <row r="47" spans="1:4" ht="20.25">
      <c r="A47" s="8">
        <v>37686</v>
      </c>
      <c r="B47" s="9">
        <v>0.0901</v>
      </c>
      <c r="C47" s="10">
        <f t="shared" si="2"/>
        <v>18360.141304300265</v>
      </c>
      <c r="D47" s="9">
        <f t="shared" si="3"/>
        <v>0.09010000000000407</v>
      </c>
    </row>
    <row r="48" spans="1:4" ht="20.25">
      <c r="A48" s="8">
        <v>37687</v>
      </c>
      <c r="B48" s="9">
        <v>0.0893</v>
      </c>
      <c r="C48" s="10">
        <f t="shared" si="2"/>
        <v>18376.536910485007</v>
      </c>
      <c r="D48" s="9">
        <f t="shared" si="3"/>
        <v>0.08930000000000327</v>
      </c>
    </row>
    <row r="49" spans="1:4" ht="20.25">
      <c r="A49" s="8">
        <v>37690</v>
      </c>
      <c r="B49" s="9">
        <v>0.0878</v>
      </c>
      <c r="C49" s="10">
        <f t="shared" si="2"/>
        <v>18392.67150989241</v>
      </c>
      <c r="D49" s="9">
        <f t="shared" si="3"/>
        <v>0.08779999999999344</v>
      </c>
    </row>
    <row r="50" spans="1:4" ht="20.25">
      <c r="A50" s="8">
        <v>37691</v>
      </c>
      <c r="B50" s="9">
        <v>0.0901</v>
      </c>
      <c r="C50" s="10">
        <f t="shared" si="2"/>
        <v>18409.243306922825</v>
      </c>
      <c r="D50" s="9">
        <f t="shared" si="3"/>
        <v>0.09010000000000407</v>
      </c>
    </row>
    <row r="51" spans="1:4" ht="20.25">
      <c r="A51" s="8">
        <v>37692</v>
      </c>
      <c r="B51" s="9">
        <v>0.0915</v>
      </c>
      <c r="C51" s="10">
        <f t="shared" si="2"/>
        <v>18426.087764548658</v>
      </c>
      <c r="D51" s="9">
        <f t="shared" si="3"/>
        <v>0.09149999999999991</v>
      </c>
    </row>
    <row r="52" spans="1:4" ht="20.25">
      <c r="A52" s="8">
        <v>37693</v>
      </c>
      <c r="B52" s="9">
        <v>0.0877</v>
      </c>
      <c r="C52" s="10">
        <f t="shared" si="2"/>
        <v>18442.24744351817</v>
      </c>
      <c r="D52" s="9">
        <f t="shared" si="3"/>
        <v>0.08770000000000167</v>
      </c>
    </row>
    <row r="53" spans="1:4" ht="20.25">
      <c r="A53" s="8">
        <v>37694</v>
      </c>
      <c r="B53" s="9">
        <v>0.086</v>
      </c>
      <c r="C53" s="10">
        <f t="shared" si="2"/>
        <v>18458.107776319597</v>
      </c>
      <c r="D53" s="9">
        <f t="shared" si="3"/>
        <v>0.08600000000000829</v>
      </c>
    </row>
    <row r="54" spans="1:4" ht="20.25">
      <c r="A54" s="8">
        <v>37697</v>
      </c>
      <c r="B54" s="9">
        <v>0.0879</v>
      </c>
      <c r="C54" s="10">
        <f t="shared" si="2"/>
        <v>18474.332453054983</v>
      </c>
      <c r="D54" s="9">
        <f t="shared" si="3"/>
        <v>0.08790000000000742</v>
      </c>
    </row>
    <row r="55" spans="1:4" ht="20.25">
      <c r="A55" s="8">
        <v>37698</v>
      </c>
      <c r="B55" s="9">
        <v>0.089</v>
      </c>
      <c r="C55" s="10">
        <f t="shared" si="2"/>
        <v>18490.7746089382</v>
      </c>
      <c r="D55" s="9">
        <f t="shared" si="3"/>
        <v>0.08900000000000574</v>
      </c>
    </row>
    <row r="56" spans="1:4" ht="20.25">
      <c r="A56" s="8">
        <v>37699</v>
      </c>
      <c r="B56" s="9">
        <v>0.0888</v>
      </c>
      <c r="C56" s="10">
        <f t="shared" si="2"/>
        <v>18507.19441679094</v>
      </c>
      <c r="D56" s="9">
        <f t="shared" si="3"/>
        <v>0.08879999999999999</v>
      </c>
    </row>
    <row r="57" spans="1:4" ht="20.25">
      <c r="A57" s="8">
        <v>37700</v>
      </c>
      <c r="B57" s="9">
        <v>0.0874</v>
      </c>
      <c r="C57" s="10">
        <f t="shared" si="2"/>
        <v>18523.369704711215</v>
      </c>
      <c r="D57" s="9">
        <f t="shared" si="3"/>
        <v>0.08740000000000414</v>
      </c>
    </row>
    <row r="58" spans="1:4" ht="20.25">
      <c r="A58" s="8">
        <v>37701</v>
      </c>
      <c r="B58" s="9">
        <v>0.0879</v>
      </c>
      <c r="C58" s="10">
        <f t="shared" si="2"/>
        <v>18539.65174668166</v>
      </c>
      <c r="D58" s="9">
        <f t="shared" si="3"/>
        <v>0.08790000000000742</v>
      </c>
    </row>
    <row r="59" spans="1:4" ht="20.25">
      <c r="A59" s="8">
        <v>37704</v>
      </c>
      <c r="B59" s="9">
        <v>0.0867</v>
      </c>
      <c r="C59" s="10">
        <f t="shared" si="2"/>
        <v>18555.725624746032</v>
      </c>
      <c r="D59" s="9">
        <f t="shared" si="3"/>
        <v>0.08669999999999511</v>
      </c>
    </row>
    <row r="60" spans="1:4" ht="20.25">
      <c r="A60" s="8">
        <v>37705</v>
      </c>
      <c r="B60" s="9">
        <v>0.0858</v>
      </c>
      <c r="C60" s="10">
        <f t="shared" si="2"/>
        <v>18571.646437332063</v>
      </c>
      <c r="D60" s="9">
        <f t="shared" si="3"/>
        <v>0.08580000000000254</v>
      </c>
    </row>
    <row r="61" spans="1:4" ht="20.25">
      <c r="A61" s="8">
        <v>37706</v>
      </c>
      <c r="B61" s="9">
        <v>0.0872</v>
      </c>
      <c r="C61" s="10">
        <f t="shared" si="2"/>
        <v>18587.840913025415</v>
      </c>
      <c r="D61" s="9">
        <f t="shared" si="3"/>
        <v>0.08719999999999839</v>
      </c>
    </row>
    <row r="62" spans="1:4" ht="20.25">
      <c r="A62" s="8">
        <v>37707</v>
      </c>
      <c r="B62" s="9">
        <v>0.0881</v>
      </c>
      <c r="C62" s="10">
        <f t="shared" si="2"/>
        <v>18604.216800869788</v>
      </c>
      <c r="D62" s="9">
        <f t="shared" si="3"/>
        <v>0.08809999999999096</v>
      </c>
    </row>
    <row r="63" spans="1:4" ht="20.25">
      <c r="A63" s="8">
        <v>37708</v>
      </c>
      <c r="B63" s="9">
        <v>0.0887</v>
      </c>
      <c r="C63" s="10">
        <f t="shared" si="2"/>
        <v>18620.71874117216</v>
      </c>
      <c r="D63" s="9">
        <f t="shared" si="3"/>
        <v>0.08870000000000822</v>
      </c>
    </row>
    <row r="64" spans="1:4" ht="20.25">
      <c r="A64" s="8">
        <v>37711</v>
      </c>
      <c r="B64" s="9">
        <v>0.0872</v>
      </c>
      <c r="C64" s="10">
        <f t="shared" si="2"/>
        <v>18636.95600791446</v>
      </c>
      <c r="D64" s="9">
        <f t="shared" si="3"/>
        <v>0.08719999999999839</v>
      </c>
    </row>
    <row r="65" spans="1:4" ht="20.25">
      <c r="A65" s="8">
        <v>37712</v>
      </c>
      <c r="B65" s="9">
        <v>0.0871</v>
      </c>
      <c r="C65" s="10">
        <f t="shared" si="2"/>
        <v>18653.188796597355</v>
      </c>
      <c r="D65" s="9">
        <f t="shared" si="3"/>
        <v>0.08710000000000662</v>
      </c>
    </row>
    <row r="66" spans="1:4" ht="20.25">
      <c r="A66" s="8">
        <v>37713</v>
      </c>
      <c r="B66" s="9">
        <v>0.0876</v>
      </c>
      <c r="C66" s="10">
        <f t="shared" si="2"/>
        <v>18669.528989983177</v>
      </c>
      <c r="D66" s="9">
        <f t="shared" si="3"/>
        <v>0.08760000000000989</v>
      </c>
    </row>
    <row r="67" spans="1:4" ht="20.25">
      <c r="A67" s="8">
        <v>37714</v>
      </c>
      <c r="B67" s="9">
        <v>0.0865</v>
      </c>
      <c r="C67" s="10">
        <f t="shared" si="2"/>
        <v>18685.67813255951</v>
      </c>
      <c r="D67" s="9">
        <f t="shared" si="3"/>
        <v>0.08649999999998936</v>
      </c>
    </row>
    <row r="68" spans="1:4" ht="20.25">
      <c r="A68" s="8">
        <v>37715</v>
      </c>
      <c r="B68" s="9">
        <v>0.0881</v>
      </c>
      <c r="C68" s="10">
        <f t="shared" si="2"/>
        <v>18702.140214994295</v>
      </c>
      <c r="D68" s="9">
        <f t="shared" si="3"/>
        <v>0.08809999999999096</v>
      </c>
    </row>
    <row r="69" spans="1:4" ht="20.25">
      <c r="A69" s="8">
        <v>37718</v>
      </c>
      <c r="B69" s="9">
        <v>0.0884</v>
      </c>
      <c r="C69" s="10">
        <f t="shared" si="2"/>
        <v>18718.672906944354</v>
      </c>
      <c r="D69" s="9">
        <f t="shared" si="3"/>
        <v>0.08840000000001069</v>
      </c>
    </row>
    <row r="70" spans="1:4" ht="20.25">
      <c r="A70" s="8">
        <v>37719</v>
      </c>
      <c r="B70" s="9">
        <v>0.0867</v>
      </c>
      <c r="C70" s="10">
        <f t="shared" si="2"/>
        <v>18734.901996354674</v>
      </c>
      <c r="D70" s="9">
        <f t="shared" si="3"/>
        <v>0.08669999999999511</v>
      </c>
    </row>
    <row r="71" spans="1:4" ht="20.25">
      <c r="A71" s="8">
        <v>37720</v>
      </c>
      <c r="B71" s="9">
        <v>0.088</v>
      </c>
      <c r="C71" s="10">
        <f t="shared" si="2"/>
        <v>18751.388710111467</v>
      </c>
      <c r="D71" s="9">
        <f t="shared" si="3"/>
        <v>0.08799999999999919</v>
      </c>
    </row>
    <row r="72" spans="1:4" ht="20.25">
      <c r="A72" s="8">
        <v>37721</v>
      </c>
      <c r="B72" s="9">
        <v>0.0883</v>
      </c>
      <c r="C72" s="10">
        <f t="shared" si="2"/>
        <v>18767.946186342495</v>
      </c>
      <c r="D72" s="9">
        <f t="shared" si="3"/>
        <v>0.08829999999999671</v>
      </c>
    </row>
    <row r="73" spans="1:4" ht="20.25">
      <c r="A73" s="8">
        <v>37722</v>
      </c>
      <c r="B73" s="9">
        <v>0.0867</v>
      </c>
      <c r="C73" s="10">
        <f t="shared" si="2"/>
        <v>18784.217995686053</v>
      </c>
      <c r="D73" s="9">
        <f t="shared" si="3"/>
        <v>0.08669999999999511</v>
      </c>
    </row>
    <row r="74" spans="1:4" ht="20.25">
      <c r="A74" s="8">
        <v>37725</v>
      </c>
      <c r="B74" s="9">
        <v>0.0865</v>
      </c>
      <c r="C74" s="10">
        <f t="shared" si="2"/>
        <v>18800.46634425232</v>
      </c>
      <c r="D74" s="9">
        <f t="shared" si="3"/>
        <v>0.08649999999998936</v>
      </c>
    </row>
    <row r="75" spans="1:4" ht="20.25">
      <c r="A75" s="8">
        <v>37726</v>
      </c>
      <c r="B75" s="9">
        <v>0.0866</v>
      </c>
      <c r="C75" s="10">
        <f t="shared" si="2"/>
        <v>18816.747548106443</v>
      </c>
      <c r="D75" s="9">
        <f t="shared" si="3"/>
        <v>0.08660000000000334</v>
      </c>
    </row>
    <row r="76" spans="1:4" ht="20.25">
      <c r="A76" s="8">
        <v>37727</v>
      </c>
      <c r="B76" s="9">
        <v>0.0883</v>
      </c>
      <c r="C76" s="10">
        <f t="shared" si="2"/>
        <v>18833.36273619142</v>
      </c>
      <c r="D76" s="9">
        <f t="shared" si="3"/>
        <v>0.08829999999999671</v>
      </c>
    </row>
    <row r="77" spans="1:4" ht="20.25">
      <c r="A77" s="8">
        <v>37728</v>
      </c>
      <c r="B77" s="9">
        <v>0.0858</v>
      </c>
      <c r="C77" s="10">
        <f t="shared" si="2"/>
        <v>18849.52176141907</v>
      </c>
      <c r="D77" s="9">
        <f t="shared" si="3"/>
        <v>0.08580000000000254</v>
      </c>
    </row>
    <row r="78" spans="1:4" ht="20.25">
      <c r="A78" s="8">
        <v>37733</v>
      </c>
      <c r="B78" s="9">
        <v>0.0867</v>
      </c>
      <c r="C78" s="10">
        <f t="shared" si="2"/>
        <v>18865.864296786218</v>
      </c>
      <c r="D78" s="9">
        <f t="shared" si="3"/>
        <v>0.08669999999999511</v>
      </c>
    </row>
    <row r="79" spans="1:4" ht="20.25">
      <c r="A79" s="8">
        <v>37734</v>
      </c>
      <c r="B79" s="9">
        <v>0.0896</v>
      </c>
      <c r="C79" s="10">
        <f t="shared" si="2"/>
        <v>18882.76811119614</v>
      </c>
      <c r="D79" s="9">
        <f t="shared" si="3"/>
        <v>0.08960000000000079</v>
      </c>
    </row>
    <row r="80" spans="1:4" ht="20.25">
      <c r="A80" s="8">
        <v>37735</v>
      </c>
      <c r="B80" s="9">
        <v>0.0866</v>
      </c>
      <c r="C80" s="10">
        <f t="shared" si="2"/>
        <v>18899.120588380436</v>
      </c>
      <c r="D80" s="9">
        <f t="shared" si="3"/>
        <v>0.08660000000000334</v>
      </c>
    </row>
    <row r="81" spans="1:4" ht="20.25">
      <c r="A81" s="8">
        <v>37736</v>
      </c>
      <c r="B81" s="9">
        <v>0.0882</v>
      </c>
      <c r="C81" s="10">
        <f t="shared" si="2"/>
        <v>18915.789612739387</v>
      </c>
      <c r="D81" s="9">
        <f t="shared" si="3"/>
        <v>0.08820000000000494</v>
      </c>
    </row>
    <row r="82" spans="1:4" ht="20.25">
      <c r="A82" s="8">
        <v>37739</v>
      </c>
      <c r="B82" s="9">
        <v>0.0863</v>
      </c>
      <c r="C82" s="10">
        <f t="shared" si="2"/>
        <v>18932.113939175182</v>
      </c>
      <c r="D82" s="9">
        <f t="shared" si="3"/>
        <v>0.08630000000000582</v>
      </c>
    </row>
    <row r="83" spans="1:4" ht="20.25">
      <c r="A83" s="8">
        <v>37740</v>
      </c>
      <c r="B83" s="9">
        <v>0.0873</v>
      </c>
      <c r="C83" s="10">
        <f t="shared" si="2"/>
        <v>18948.64167464408</v>
      </c>
      <c r="D83" s="9">
        <f t="shared" si="3"/>
        <v>0.08729999999999016</v>
      </c>
    </row>
    <row r="84" spans="1:4" ht="20.25">
      <c r="A84" s="8">
        <v>37741</v>
      </c>
      <c r="B84" s="9">
        <v>0.0889</v>
      </c>
      <c r="C84" s="10">
        <f t="shared" si="2"/>
        <v>18965.487017092837</v>
      </c>
      <c r="D84" s="9">
        <f t="shared" si="3"/>
        <v>0.08889999999999176</v>
      </c>
    </row>
    <row r="85" spans="1:4" ht="20.25">
      <c r="A85" s="8">
        <v>37743</v>
      </c>
      <c r="B85" s="9">
        <v>0.0817</v>
      </c>
      <c r="C85" s="10">
        <f t="shared" si="2"/>
        <v>18980.981819985802</v>
      </c>
      <c r="D85" s="9">
        <f t="shared" si="3"/>
        <v>0.08170000000000677</v>
      </c>
    </row>
    <row r="86" spans="1:4" ht="20.25">
      <c r="A86" s="8">
        <v>37746</v>
      </c>
      <c r="B86" s="9">
        <v>0.0874</v>
      </c>
      <c r="C86" s="10">
        <f t="shared" si="2"/>
        <v>18997.57119809647</v>
      </c>
      <c r="D86" s="9">
        <f t="shared" si="3"/>
        <v>0.08740000000000414</v>
      </c>
    </row>
    <row r="87" spans="1:4" ht="20.25">
      <c r="A87" s="8">
        <v>37747</v>
      </c>
      <c r="B87" s="9">
        <v>0.0851</v>
      </c>
      <c r="C87" s="10">
        <f t="shared" si="2"/>
        <v>19013.738131186048</v>
      </c>
      <c r="D87" s="9">
        <f t="shared" si="3"/>
        <v>0.08509999999999351</v>
      </c>
    </row>
    <row r="88" spans="1:4" ht="20.25">
      <c r="A88" s="8">
        <v>37748</v>
      </c>
      <c r="B88" s="9">
        <v>0.0862</v>
      </c>
      <c r="C88" s="10">
        <f t="shared" si="2"/>
        <v>19030.127973455128</v>
      </c>
      <c r="D88" s="9">
        <f t="shared" si="3"/>
        <v>0.08619999999999184</v>
      </c>
    </row>
    <row r="89" spans="1:4" ht="20.25">
      <c r="A89" s="8">
        <v>37749</v>
      </c>
      <c r="B89" s="9">
        <v>0.0849</v>
      </c>
      <c r="C89" s="10">
        <f t="shared" si="2"/>
        <v>19046.284552104593</v>
      </c>
      <c r="D89" s="9">
        <f t="shared" si="3"/>
        <v>0.08490000000000997</v>
      </c>
    </row>
    <row r="90" spans="1:4" ht="20.25">
      <c r="A90" s="8">
        <v>37750</v>
      </c>
      <c r="B90" s="9">
        <v>0.0862</v>
      </c>
      <c r="C90" s="10">
        <f t="shared" si="2"/>
        <v>19062.702449388504</v>
      </c>
      <c r="D90" s="9">
        <f t="shared" si="3"/>
        <v>0.08619999999999184</v>
      </c>
    </row>
    <row r="91" spans="1:4" ht="20.25">
      <c r="A91" s="8">
        <v>37753</v>
      </c>
      <c r="B91" s="9">
        <v>0.0863</v>
      </c>
      <c r="C91" s="10">
        <f t="shared" si="2"/>
        <v>19079.15356160233</v>
      </c>
      <c r="D91" s="9">
        <f t="shared" si="3"/>
        <v>0.08630000000000582</v>
      </c>
    </row>
    <row r="92" spans="1:4" ht="20.25">
      <c r="A92" s="8">
        <v>37754</v>
      </c>
      <c r="B92" s="9">
        <v>0.0867</v>
      </c>
      <c r="C92" s="10">
        <f t="shared" si="2"/>
        <v>19095.695187740235</v>
      </c>
      <c r="D92" s="9">
        <f t="shared" si="3"/>
        <v>0.08669999999999511</v>
      </c>
    </row>
    <row r="93" spans="1:4" ht="20.25">
      <c r="A93" s="8">
        <v>37755</v>
      </c>
      <c r="B93" s="9">
        <v>0.0859</v>
      </c>
      <c r="C93" s="10">
        <f t="shared" si="2"/>
        <v>19112.098389906503</v>
      </c>
      <c r="D93" s="9">
        <f t="shared" si="3"/>
        <v>0.08589999999999431</v>
      </c>
    </row>
    <row r="94" spans="1:4" ht="20.25">
      <c r="A94" s="8">
        <v>37756</v>
      </c>
      <c r="B94" s="9">
        <v>0.0867</v>
      </c>
      <c r="C94" s="10">
        <f t="shared" si="2"/>
        <v>19128.668579210553</v>
      </c>
      <c r="D94" s="9">
        <f t="shared" si="3"/>
        <v>0.08669999999999511</v>
      </c>
    </row>
    <row r="95" spans="1:4" ht="20.25">
      <c r="A95" s="8">
        <v>37757</v>
      </c>
      <c r="B95" s="9">
        <v>0.0881</v>
      </c>
      <c r="C95" s="10">
        <f t="shared" si="2"/>
        <v>19145.520936228837</v>
      </c>
      <c r="D95" s="9">
        <f t="shared" si="3"/>
        <v>0.08809999999999096</v>
      </c>
    </row>
    <row r="96" spans="1:4" ht="20.25">
      <c r="A96" s="8">
        <v>37760</v>
      </c>
      <c r="B96" s="9">
        <v>0.085</v>
      </c>
      <c r="C96" s="10">
        <f t="shared" si="2"/>
        <v>19161.794629024633</v>
      </c>
      <c r="D96" s="9">
        <f t="shared" si="3"/>
        <v>0.08500000000000174</v>
      </c>
    </row>
    <row r="97" spans="1:4" ht="20.25">
      <c r="A97" s="8">
        <v>37761</v>
      </c>
      <c r="B97" s="9">
        <v>0.087</v>
      </c>
      <c r="C97" s="10">
        <f t="shared" si="2"/>
        <v>19178.46539035188</v>
      </c>
      <c r="D97" s="9">
        <f t="shared" si="3"/>
        <v>0.08699999999999264</v>
      </c>
    </row>
    <row r="98" spans="1:4" ht="20.25">
      <c r="A98" s="8">
        <v>37762</v>
      </c>
      <c r="B98" s="9">
        <v>0.087</v>
      </c>
      <c r="C98" s="10">
        <f t="shared" si="2"/>
        <v>19195.150655241487</v>
      </c>
      <c r="D98" s="9">
        <f t="shared" si="3"/>
        <v>0.08699999999999264</v>
      </c>
    </row>
    <row r="99" spans="1:4" ht="20.25">
      <c r="A99" s="8">
        <v>37763</v>
      </c>
      <c r="B99" s="9">
        <v>0.0869</v>
      </c>
      <c r="C99" s="10">
        <f t="shared" si="2"/>
        <v>19211.831241160893</v>
      </c>
      <c r="D99" s="9">
        <f t="shared" si="3"/>
        <v>0.08690000000000087</v>
      </c>
    </row>
    <row r="100" spans="1:4" ht="20.25">
      <c r="A100" s="8">
        <v>37764</v>
      </c>
      <c r="B100" s="9">
        <v>0.0873</v>
      </c>
      <c r="C100" s="10">
        <f t="shared" si="2"/>
        <v>19228.603169834423</v>
      </c>
      <c r="D100" s="9">
        <f t="shared" si="3"/>
        <v>0.08729999999999016</v>
      </c>
    </row>
    <row r="101" spans="1:4" ht="20.25">
      <c r="A101" s="8">
        <v>37767</v>
      </c>
      <c r="B101" s="9">
        <v>0.0867</v>
      </c>
      <c r="C101" s="10">
        <f t="shared" si="2"/>
        <v>19245.27436878267</v>
      </c>
      <c r="D101" s="9">
        <f t="shared" si="3"/>
        <v>0.08669999999999511</v>
      </c>
    </row>
    <row r="102" spans="1:4" ht="20.25">
      <c r="A102" s="8">
        <v>37768</v>
      </c>
      <c r="B102" s="9">
        <v>0.087</v>
      </c>
      <c r="C102" s="10">
        <f t="shared" si="2"/>
        <v>19262.01775748351</v>
      </c>
      <c r="D102" s="9">
        <f t="shared" si="3"/>
        <v>0.08699999999999264</v>
      </c>
    </row>
    <row r="103" spans="1:4" ht="20.25">
      <c r="A103" s="8">
        <v>37769</v>
      </c>
      <c r="B103" s="9">
        <v>0.0865</v>
      </c>
      <c r="C103" s="10">
        <f t="shared" si="2"/>
        <v>19278.679402843733</v>
      </c>
      <c r="D103" s="9">
        <f t="shared" si="3"/>
        <v>0.08649999999998936</v>
      </c>
    </row>
    <row r="104" spans="1:4" ht="20.25">
      <c r="A104" s="8">
        <v>37770</v>
      </c>
      <c r="B104" s="9">
        <v>0.0855</v>
      </c>
      <c r="C104" s="10">
        <f t="shared" si="2"/>
        <v>19295.162673733164</v>
      </c>
      <c r="D104" s="9">
        <f t="shared" si="3"/>
        <v>0.08550000000000502</v>
      </c>
    </row>
    <row r="105" spans="1:4" ht="20.25">
      <c r="A105" s="8">
        <v>37771</v>
      </c>
      <c r="B105" s="9">
        <v>0.088</v>
      </c>
      <c r="C105" s="10">
        <f t="shared" si="2"/>
        <v>19312.14241688605</v>
      </c>
      <c r="D105" s="9">
        <f t="shared" si="3"/>
        <v>0.08799999999999919</v>
      </c>
    </row>
    <row r="106" spans="1:4" ht="20.25">
      <c r="A106" s="8">
        <v>37774</v>
      </c>
      <c r="B106" s="9">
        <v>0.085</v>
      </c>
      <c r="C106" s="10">
        <f t="shared" si="2"/>
        <v>19328.557737940402</v>
      </c>
      <c r="D106" s="9">
        <f t="shared" si="3"/>
        <v>0.08500000000000174</v>
      </c>
    </row>
    <row r="107" spans="1:4" ht="20.25">
      <c r="A107" s="8">
        <v>37775</v>
      </c>
      <c r="B107" s="9">
        <v>0.0861</v>
      </c>
      <c r="C107" s="10">
        <f t="shared" si="2"/>
        <v>19345.199626152767</v>
      </c>
      <c r="D107" s="9">
        <f t="shared" si="3"/>
        <v>0.08610000000000007</v>
      </c>
    </row>
    <row r="108" spans="1:4" ht="20.25">
      <c r="A108" s="8">
        <v>37776</v>
      </c>
      <c r="B108" s="9">
        <v>0.0873</v>
      </c>
      <c r="C108" s="10">
        <f t="shared" si="2"/>
        <v>19362.0879854264</v>
      </c>
      <c r="D108" s="9">
        <f t="shared" si="3"/>
        <v>0.08729999999999016</v>
      </c>
    </row>
    <row r="109" spans="1:4" ht="20.25">
      <c r="A109" s="8">
        <v>37777</v>
      </c>
      <c r="B109" s="9">
        <v>0.0872</v>
      </c>
      <c r="C109" s="10">
        <f aca="true" t="shared" si="4" ref="C109:C172">((B109/100)+1)*C108</f>
        <v>19378.97172614969</v>
      </c>
      <c r="D109" s="9">
        <f aca="true" t="shared" si="5" ref="D109:D172">((C109/C108)-1)*100</f>
        <v>0.08719999999999839</v>
      </c>
    </row>
    <row r="110" spans="1:4" ht="20.25">
      <c r="A110" s="8">
        <v>37778</v>
      </c>
      <c r="B110" s="9">
        <v>0.0853</v>
      </c>
      <c r="C110" s="10">
        <f t="shared" si="4"/>
        <v>19395.5019890321</v>
      </c>
      <c r="D110" s="9">
        <f t="shared" si="5"/>
        <v>0.08529999999999927</v>
      </c>
    </row>
    <row r="111" spans="1:4" ht="20.25">
      <c r="A111" s="8">
        <v>37781</v>
      </c>
      <c r="B111" s="9">
        <v>0.0855</v>
      </c>
      <c r="C111" s="10">
        <f t="shared" si="4"/>
        <v>19412.08514323272</v>
      </c>
      <c r="D111" s="9">
        <f t="shared" si="5"/>
        <v>0.08550000000000502</v>
      </c>
    </row>
    <row r="112" spans="1:4" ht="20.25">
      <c r="A112" s="8">
        <v>37782</v>
      </c>
      <c r="B112" s="9">
        <v>0.0844</v>
      </c>
      <c r="C112" s="10">
        <f t="shared" si="4"/>
        <v>19428.468943093612</v>
      </c>
      <c r="D112" s="9">
        <f t="shared" si="5"/>
        <v>0.08440000000000669</v>
      </c>
    </row>
    <row r="113" spans="1:4" ht="20.25">
      <c r="A113" s="8">
        <v>37783</v>
      </c>
      <c r="B113" s="9">
        <v>0.0876</v>
      </c>
      <c r="C113" s="10">
        <f t="shared" si="4"/>
        <v>19445.488281887763</v>
      </c>
      <c r="D113" s="9">
        <f t="shared" si="5"/>
        <v>0.08760000000000989</v>
      </c>
    </row>
    <row r="114" spans="1:4" ht="20.25">
      <c r="A114" s="8">
        <v>37784</v>
      </c>
      <c r="B114" s="9">
        <v>0.0803</v>
      </c>
      <c r="C114" s="10">
        <f t="shared" si="4"/>
        <v>19461.10300897812</v>
      </c>
      <c r="D114" s="9">
        <f t="shared" si="5"/>
        <v>0.08030000000001092</v>
      </c>
    </row>
    <row r="115" spans="1:4" ht="20.25">
      <c r="A115" s="8">
        <v>37785</v>
      </c>
      <c r="B115" s="9">
        <v>0.083</v>
      </c>
      <c r="C115" s="10">
        <f t="shared" si="4"/>
        <v>19477.255724475574</v>
      </c>
      <c r="D115" s="9">
        <f t="shared" si="5"/>
        <v>0.08300000000001084</v>
      </c>
    </row>
    <row r="116" spans="1:4" ht="20.25">
      <c r="A116" s="8">
        <v>37788</v>
      </c>
      <c r="B116" s="9">
        <v>0.0861</v>
      </c>
      <c r="C116" s="10">
        <f t="shared" si="4"/>
        <v>19494.025641654345</v>
      </c>
      <c r="D116" s="9">
        <f t="shared" si="5"/>
        <v>0.08610000000000007</v>
      </c>
    </row>
    <row r="117" spans="1:4" ht="20.25">
      <c r="A117" s="8">
        <v>37789</v>
      </c>
      <c r="B117" s="9">
        <v>0.0855</v>
      </c>
      <c r="C117" s="10">
        <f t="shared" si="4"/>
        <v>19510.69303357796</v>
      </c>
      <c r="D117" s="9">
        <f t="shared" si="5"/>
        <v>0.08550000000000502</v>
      </c>
    </row>
    <row r="118" spans="1:4" ht="20.25">
      <c r="A118" s="8">
        <v>37790</v>
      </c>
      <c r="B118" s="9">
        <v>0.0839</v>
      </c>
      <c r="C118" s="10">
        <f t="shared" si="4"/>
        <v>19527.062505033133</v>
      </c>
      <c r="D118" s="9">
        <f t="shared" si="5"/>
        <v>0.08390000000000342</v>
      </c>
    </row>
    <row r="119" spans="1:4" ht="20.25">
      <c r="A119" s="8">
        <v>37792</v>
      </c>
      <c r="B119" s="9">
        <v>0.0842</v>
      </c>
      <c r="C119" s="10">
        <f t="shared" si="4"/>
        <v>19543.50429166237</v>
      </c>
      <c r="D119" s="9">
        <f t="shared" si="5"/>
        <v>0.08420000000000094</v>
      </c>
    </row>
    <row r="120" spans="1:4" ht="20.25">
      <c r="A120" s="8">
        <v>37795</v>
      </c>
      <c r="B120" s="9">
        <v>0.0849</v>
      </c>
      <c r="C120" s="10">
        <f t="shared" si="4"/>
        <v>19560.096726805994</v>
      </c>
      <c r="D120" s="9">
        <f t="shared" si="5"/>
        <v>0.08490000000000997</v>
      </c>
    </row>
    <row r="121" spans="1:4" ht="20.25">
      <c r="A121" s="8">
        <v>37796</v>
      </c>
      <c r="B121" s="9">
        <v>0.0862</v>
      </c>
      <c r="C121" s="10">
        <f t="shared" si="4"/>
        <v>19576.9575301845</v>
      </c>
      <c r="D121" s="9">
        <f t="shared" si="5"/>
        <v>0.08619999999999184</v>
      </c>
    </row>
    <row r="122" spans="1:4" ht="20.25">
      <c r="A122" s="8">
        <v>37797</v>
      </c>
      <c r="B122" s="9">
        <v>0.0817</v>
      </c>
      <c r="C122" s="10">
        <f t="shared" si="4"/>
        <v>19592.95190448666</v>
      </c>
      <c r="D122" s="9">
        <f t="shared" si="5"/>
        <v>0.08170000000000677</v>
      </c>
    </row>
    <row r="123" spans="1:4" ht="20.25">
      <c r="A123" s="8">
        <v>37798</v>
      </c>
      <c r="B123" s="9">
        <v>0.0848</v>
      </c>
      <c r="C123" s="10">
        <f t="shared" si="4"/>
        <v>19609.566727701666</v>
      </c>
      <c r="D123" s="9">
        <f t="shared" si="5"/>
        <v>0.08479999999999599</v>
      </c>
    </row>
    <row r="124" spans="1:4" ht="20.25">
      <c r="A124" s="8">
        <v>37799</v>
      </c>
      <c r="B124" s="9">
        <v>0.0797</v>
      </c>
      <c r="C124" s="10">
        <f t="shared" si="4"/>
        <v>19625.195552383644</v>
      </c>
      <c r="D124" s="9">
        <f t="shared" si="5"/>
        <v>0.07969999999999366</v>
      </c>
    </row>
    <row r="125" spans="1:4" ht="20.25">
      <c r="A125" s="8">
        <v>37802</v>
      </c>
      <c r="B125" s="9">
        <v>0.0815</v>
      </c>
      <c r="C125" s="10">
        <f t="shared" si="4"/>
        <v>19641.190086758837</v>
      </c>
      <c r="D125" s="9">
        <f t="shared" si="5"/>
        <v>0.08150000000000102</v>
      </c>
    </row>
    <row r="126" spans="1:4" ht="20.25">
      <c r="A126" s="8">
        <v>37803</v>
      </c>
      <c r="B126" s="9">
        <v>0.0825</v>
      </c>
      <c r="C126" s="10">
        <f t="shared" si="4"/>
        <v>19657.394068580415</v>
      </c>
      <c r="D126" s="9">
        <f t="shared" si="5"/>
        <v>0.08250000000000757</v>
      </c>
    </row>
    <row r="127" spans="1:4" ht="20.25">
      <c r="A127" s="8">
        <v>37804</v>
      </c>
      <c r="B127" s="9">
        <v>0.0822</v>
      </c>
      <c r="C127" s="10">
        <f t="shared" si="4"/>
        <v>19673.55244650479</v>
      </c>
      <c r="D127" s="9">
        <f t="shared" si="5"/>
        <v>0.08220000000001004</v>
      </c>
    </row>
    <row r="128" spans="1:4" ht="20.25">
      <c r="A128" s="8">
        <v>37805</v>
      </c>
      <c r="B128" s="9">
        <v>0.0798</v>
      </c>
      <c r="C128" s="10">
        <f t="shared" si="4"/>
        <v>19689.251941357103</v>
      </c>
      <c r="D128" s="9">
        <f t="shared" si="5"/>
        <v>0.07980000000000764</v>
      </c>
    </row>
    <row r="129" spans="1:4" ht="20.25">
      <c r="A129" s="8">
        <v>37806</v>
      </c>
      <c r="B129" s="9">
        <v>0.0831</v>
      </c>
      <c r="C129" s="10">
        <f t="shared" si="4"/>
        <v>19705.613709720372</v>
      </c>
      <c r="D129" s="9">
        <f t="shared" si="5"/>
        <v>0.08310000000000262</v>
      </c>
    </row>
    <row r="130" spans="1:4" ht="20.25">
      <c r="A130" s="8">
        <v>37809</v>
      </c>
      <c r="B130" s="9">
        <v>0.0812</v>
      </c>
      <c r="C130" s="10">
        <f t="shared" si="4"/>
        <v>19721.614668052665</v>
      </c>
      <c r="D130" s="9">
        <f t="shared" si="5"/>
        <v>0.08120000000000349</v>
      </c>
    </row>
    <row r="131" spans="1:4" ht="20.25">
      <c r="A131" s="8">
        <v>37810</v>
      </c>
      <c r="B131" s="9">
        <v>0.085</v>
      </c>
      <c r="C131" s="10">
        <f t="shared" si="4"/>
        <v>19738.37804052051</v>
      </c>
      <c r="D131" s="9">
        <f t="shared" si="5"/>
        <v>0.08500000000000174</v>
      </c>
    </row>
    <row r="132" spans="1:4" ht="20.25">
      <c r="A132" s="8">
        <v>37811</v>
      </c>
      <c r="B132" s="9">
        <v>0.0818</v>
      </c>
      <c r="C132" s="10">
        <f t="shared" si="4"/>
        <v>19754.524033757658</v>
      </c>
      <c r="D132" s="9">
        <f t="shared" si="5"/>
        <v>0.08179999999999854</v>
      </c>
    </row>
    <row r="133" spans="1:4" ht="20.25">
      <c r="A133" s="8">
        <v>37812</v>
      </c>
      <c r="B133" s="9">
        <v>0.0819</v>
      </c>
      <c r="C133" s="10">
        <f t="shared" si="4"/>
        <v>19770.702988941302</v>
      </c>
      <c r="D133" s="9">
        <f t="shared" si="5"/>
        <v>0.08189999999999031</v>
      </c>
    </row>
    <row r="134" spans="1:4" ht="20.25">
      <c r="A134" s="8">
        <v>37813</v>
      </c>
      <c r="B134" s="9">
        <v>0.0824</v>
      </c>
      <c r="C134" s="10">
        <f t="shared" si="4"/>
        <v>19786.99404820419</v>
      </c>
      <c r="D134" s="9">
        <f t="shared" si="5"/>
        <v>0.08239999999999359</v>
      </c>
    </row>
    <row r="135" spans="1:4" ht="20.25">
      <c r="A135" s="8">
        <v>37816</v>
      </c>
      <c r="B135" s="9">
        <v>0.0826</v>
      </c>
      <c r="C135" s="10">
        <f t="shared" si="4"/>
        <v>19803.338105288007</v>
      </c>
      <c r="D135" s="9">
        <f t="shared" si="5"/>
        <v>0.08259999999999934</v>
      </c>
    </row>
    <row r="136" spans="1:4" ht="20.25">
      <c r="A136" s="8">
        <v>37817</v>
      </c>
      <c r="B136" s="9">
        <v>0.0833</v>
      </c>
      <c r="C136" s="10">
        <f t="shared" si="4"/>
        <v>19819.83428592971</v>
      </c>
      <c r="D136" s="9">
        <f t="shared" si="5"/>
        <v>0.08330000000000837</v>
      </c>
    </row>
    <row r="137" spans="1:4" ht="20.25">
      <c r="A137" s="8">
        <v>37818</v>
      </c>
      <c r="B137" s="9">
        <v>0.0842</v>
      </c>
      <c r="C137" s="10">
        <f t="shared" si="4"/>
        <v>19836.522586398463</v>
      </c>
      <c r="D137" s="9">
        <f t="shared" si="5"/>
        <v>0.08420000000000094</v>
      </c>
    </row>
    <row r="138" spans="1:4" ht="20.25">
      <c r="A138" s="8">
        <v>37819</v>
      </c>
      <c r="B138" s="9">
        <v>0.0806</v>
      </c>
      <c r="C138" s="10">
        <f t="shared" si="4"/>
        <v>19852.5108236031</v>
      </c>
      <c r="D138" s="9">
        <f t="shared" si="5"/>
        <v>0.08060000000000844</v>
      </c>
    </row>
    <row r="139" spans="1:4" ht="20.25">
      <c r="A139" s="8">
        <v>37820</v>
      </c>
      <c r="B139" s="9">
        <v>0.0816</v>
      </c>
      <c r="C139" s="10">
        <f t="shared" si="4"/>
        <v>19868.71047243516</v>
      </c>
      <c r="D139" s="9">
        <f t="shared" si="5"/>
        <v>0.08159999999999279</v>
      </c>
    </row>
    <row r="140" spans="1:4" ht="20.25">
      <c r="A140" s="8">
        <v>37823</v>
      </c>
      <c r="B140" s="9">
        <v>0.082</v>
      </c>
      <c r="C140" s="10">
        <f t="shared" si="4"/>
        <v>19885.002815022555</v>
      </c>
      <c r="D140" s="9">
        <f t="shared" si="5"/>
        <v>0.08200000000000429</v>
      </c>
    </row>
    <row r="141" spans="1:4" ht="20.25">
      <c r="A141" s="8">
        <v>37824</v>
      </c>
      <c r="B141" s="9">
        <v>0.0815</v>
      </c>
      <c r="C141" s="10">
        <f t="shared" si="4"/>
        <v>19901.2090923168</v>
      </c>
      <c r="D141" s="9">
        <f t="shared" si="5"/>
        <v>0.08150000000000102</v>
      </c>
    </row>
    <row r="142" spans="1:4" ht="20.25">
      <c r="A142" s="8">
        <v>37825</v>
      </c>
      <c r="B142" s="9">
        <v>0.0787</v>
      </c>
      <c r="C142" s="10">
        <f t="shared" si="4"/>
        <v>19916.871343872455</v>
      </c>
      <c r="D142" s="9">
        <f t="shared" si="5"/>
        <v>0.07870000000000932</v>
      </c>
    </row>
    <row r="143" spans="1:4" ht="20.25">
      <c r="A143" s="8">
        <v>37826</v>
      </c>
      <c r="B143" s="9">
        <v>0.0693</v>
      </c>
      <c r="C143" s="10">
        <f t="shared" si="4"/>
        <v>19930.67373571376</v>
      </c>
      <c r="D143" s="9">
        <f t="shared" si="5"/>
        <v>0.06930000000000547</v>
      </c>
    </row>
    <row r="144" spans="1:4" ht="20.25">
      <c r="A144" s="8">
        <v>37827</v>
      </c>
      <c r="B144" s="9">
        <v>0.081</v>
      </c>
      <c r="C144" s="10">
        <f t="shared" si="4"/>
        <v>19946.81758143969</v>
      </c>
      <c r="D144" s="9">
        <f t="shared" si="5"/>
        <v>0.08099999999999774</v>
      </c>
    </row>
    <row r="145" spans="1:4" ht="20.25">
      <c r="A145" s="8">
        <v>37830</v>
      </c>
      <c r="B145" s="9">
        <v>0.0801</v>
      </c>
      <c r="C145" s="10">
        <f t="shared" si="4"/>
        <v>19962.794982322423</v>
      </c>
      <c r="D145" s="9">
        <f t="shared" si="5"/>
        <v>0.08010000000000517</v>
      </c>
    </row>
    <row r="146" spans="1:4" ht="20.25">
      <c r="A146" s="8">
        <v>37831</v>
      </c>
      <c r="B146" s="9">
        <v>0.0827</v>
      </c>
      <c r="C146" s="10">
        <f t="shared" si="4"/>
        <v>19979.3042137728</v>
      </c>
      <c r="D146" s="9">
        <f t="shared" si="5"/>
        <v>0.08269999999999111</v>
      </c>
    </row>
    <row r="147" spans="1:4" ht="20.25">
      <c r="A147" s="8">
        <v>37832</v>
      </c>
      <c r="B147" s="9">
        <v>0.0799</v>
      </c>
      <c r="C147" s="10">
        <f t="shared" si="4"/>
        <v>19995.267677839605</v>
      </c>
      <c r="D147" s="9">
        <f t="shared" si="5"/>
        <v>0.07989999999999942</v>
      </c>
    </row>
    <row r="148" spans="1:4" ht="20.25">
      <c r="A148" s="8">
        <v>37833</v>
      </c>
      <c r="B148" s="9">
        <v>0.0794</v>
      </c>
      <c r="C148" s="10">
        <f t="shared" si="4"/>
        <v>20011.14392037581</v>
      </c>
      <c r="D148" s="9">
        <f t="shared" si="5"/>
        <v>0.07939999999999614</v>
      </c>
    </row>
    <row r="149" spans="1:4" ht="20.25">
      <c r="A149" s="8">
        <v>37834</v>
      </c>
      <c r="B149" s="9">
        <v>0.0812</v>
      </c>
      <c r="C149" s="10">
        <f t="shared" si="4"/>
        <v>20027.392969239154</v>
      </c>
      <c r="D149" s="9">
        <f t="shared" si="5"/>
        <v>0.08120000000000349</v>
      </c>
    </row>
    <row r="150" spans="1:4" ht="20.25">
      <c r="A150" s="8">
        <v>37837</v>
      </c>
      <c r="B150" s="9">
        <v>0.08</v>
      </c>
      <c r="C150" s="10">
        <f t="shared" si="4"/>
        <v>20043.414883614543</v>
      </c>
      <c r="D150" s="9">
        <f t="shared" si="5"/>
        <v>0.07999999999999119</v>
      </c>
    </row>
    <row r="151" spans="1:4" ht="20.25">
      <c r="A151" s="8">
        <v>37838</v>
      </c>
      <c r="B151" s="9">
        <v>0.0813</v>
      </c>
      <c r="C151" s="10">
        <f t="shared" si="4"/>
        <v>20059.71017991492</v>
      </c>
      <c r="D151" s="9">
        <f t="shared" si="5"/>
        <v>0.08129999999999526</v>
      </c>
    </row>
    <row r="152" spans="1:4" ht="20.25">
      <c r="A152" s="8">
        <v>37839</v>
      </c>
      <c r="B152" s="9">
        <v>0.0794</v>
      </c>
      <c r="C152" s="10">
        <f t="shared" si="4"/>
        <v>20075.63758979777</v>
      </c>
      <c r="D152" s="9">
        <f t="shared" si="5"/>
        <v>0.07939999999999614</v>
      </c>
    </row>
    <row r="153" spans="1:4" ht="20.25">
      <c r="A153" s="8">
        <v>37840</v>
      </c>
      <c r="B153" s="9">
        <v>0.076</v>
      </c>
      <c r="C153" s="10">
        <f t="shared" si="4"/>
        <v>20090.895074366017</v>
      </c>
      <c r="D153" s="9">
        <f t="shared" si="5"/>
        <v>0.0760000000000094</v>
      </c>
    </row>
    <row r="154" spans="1:4" ht="20.25">
      <c r="A154" s="8">
        <v>37841</v>
      </c>
      <c r="B154" s="9">
        <v>0.078</v>
      </c>
      <c r="C154" s="10">
        <f t="shared" si="4"/>
        <v>20106.565972524022</v>
      </c>
      <c r="D154" s="9">
        <f t="shared" si="5"/>
        <v>0.07800000000000029</v>
      </c>
    </row>
    <row r="155" spans="1:4" ht="20.25">
      <c r="A155" s="8">
        <v>37844</v>
      </c>
      <c r="B155" s="9">
        <v>0.0784</v>
      </c>
      <c r="C155" s="10">
        <f t="shared" si="4"/>
        <v>20122.32952024648</v>
      </c>
      <c r="D155" s="9">
        <f t="shared" si="5"/>
        <v>0.07839999999998959</v>
      </c>
    </row>
    <row r="156" spans="1:4" ht="20.25">
      <c r="A156" s="8">
        <v>37845</v>
      </c>
      <c r="B156" s="9">
        <v>0.0794</v>
      </c>
      <c r="C156" s="10">
        <f t="shared" si="4"/>
        <v>20138.306649885555</v>
      </c>
      <c r="D156" s="9">
        <f t="shared" si="5"/>
        <v>0.07939999999999614</v>
      </c>
    </row>
    <row r="157" spans="1:4" ht="20.25">
      <c r="A157" s="8">
        <v>37846</v>
      </c>
      <c r="B157" s="9">
        <v>0.0787</v>
      </c>
      <c r="C157" s="10">
        <f t="shared" si="4"/>
        <v>20154.155497219017</v>
      </c>
      <c r="D157" s="9">
        <f t="shared" si="5"/>
        <v>0.07870000000000932</v>
      </c>
    </row>
    <row r="158" spans="1:4" ht="20.25">
      <c r="A158" s="8">
        <v>37847</v>
      </c>
      <c r="B158" s="9">
        <v>0.0751</v>
      </c>
      <c r="C158" s="10">
        <f t="shared" si="4"/>
        <v>20169.29126799743</v>
      </c>
      <c r="D158" s="9">
        <f t="shared" si="5"/>
        <v>0.07509999999999462</v>
      </c>
    </row>
    <row r="159" spans="1:4" ht="20.25">
      <c r="A159" s="8">
        <v>37848</v>
      </c>
      <c r="B159" s="9">
        <v>0.0759</v>
      </c>
      <c r="C159" s="10">
        <f t="shared" si="4"/>
        <v>20184.59976006984</v>
      </c>
      <c r="D159" s="9">
        <f t="shared" si="5"/>
        <v>0.07589999999999542</v>
      </c>
    </row>
    <row r="160" spans="1:4" ht="20.25">
      <c r="A160" s="8">
        <v>37851</v>
      </c>
      <c r="B160" s="9">
        <v>0.0773</v>
      </c>
      <c r="C160" s="10">
        <f t="shared" si="4"/>
        <v>20200.20245568437</v>
      </c>
      <c r="D160" s="9">
        <f t="shared" si="5"/>
        <v>0.07729999999999126</v>
      </c>
    </row>
    <row r="161" spans="1:4" ht="20.25">
      <c r="A161" s="8">
        <v>37852</v>
      </c>
      <c r="B161" s="9">
        <v>0.0776</v>
      </c>
      <c r="C161" s="10">
        <f t="shared" si="4"/>
        <v>20215.877812789986</v>
      </c>
      <c r="D161" s="9">
        <f t="shared" si="5"/>
        <v>0.077600000000011</v>
      </c>
    </row>
    <row r="162" spans="1:4" ht="20.25">
      <c r="A162" s="8">
        <v>37853</v>
      </c>
      <c r="B162" s="9">
        <v>0.0746</v>
      </c>
      <c r="C162" s="10">
        <f t="shared" si="4"/>
        <v>20230.958857638325</v>
      </c>
      <c r="D162" s="9">
        <f t="shared" si="5"/>
        <v>0.07459999999999134</v>
      </c>
    </row>
    <row r="163" spans="1:4" ht="20.25">
      <c r="A163" s="8">
        <v>37854</v>
      </c>
      <c r="B163" s="9">
        <v>0.0732</v>
      </c>
      <c r="C163" s="10">
        <f t="shared" si="4"/>
        <v>20245.767919522114</v>
      </c>
      <c r="D163" s="9">
        <f t="shared" si="5"/>
        <v>0.07319999999999549</v>
      </c>
    </row>
    <row r="164" spans="1:4" ht="20.25">
      <c r="A164" s="8">
        <v>37855</v>
      </c>
      <c r="B164" s="9">
        <v>0.0731</v>
      </c>
      <c r="C164" s="10">
        <f t="shared" si="4"/>
        <v>20260.567575871286</v>
      </c>
      <c r="D164" s="9">
        <f t="shared" si="5"/>
        <v>0.07310000000000372</v>
      </c>
    </row>
    <row r="165" spans="1:4" ht="20.25">
      <c r="A165" s="8">
        <v>37858</v>
      </c>
      <c r="B165" s="9">
        <v>0.0721</v>
      </c>
      <c r="C165" s="10">
        <f t="shared" si="4"/>
        <v>20275.17544509349</v>
      </c>
      <c r="D165" s="9">
        <f t="shared" si="5"/>
        <v>0.07209999999999717</v>
      </c>
    </row>
    <row r="166" spans="1:4" ht="20.25">
      <c r="A166" s="8">
        <v>37859</v>
      </c>
      <c r="B166" s="9">
        <v>0.0741</v>
      </c>
      <c r="C166" s="10">
        <f t="shared" si="4"/>
        <v>20290.199350098304</v>
      </c>
      <c r="D166" s="9">
        <f t="shared" si="5"/>
        <v>0.07410000000001027</v>
      </c>
    </row>
    <row r="167" spans="1:4" ht="20.25">
      <c r="A167" s="8">
        <v>37860</v>
      </c>
      <c r="B167" s="9">
        <v>0.0744</v>
      </c>
      <c r="C167" s="10">
        <f t="shared" si="4"/>
        <v>20305.29525841478</v>
      </c>
      <c r="D167" s="9">
        <f t="shared" si="5"/>
        <v>0.0744000000000078</v>
      </c>
    </row>
    <row r="168" spans="1:4" ht="20.25">
      <c r="A168" s="8">
        <v>37861</v>
      </c>
      <c r="B168" s="9">
        <v>0.0717</v>
      </c>
      <c r="C168" s="10">
        <f t="shared" si="4"/>
        <v>20319.854155115063</v>
      </c>
      <c r="D168" s="9">
        <f t="shared" si="5"/>
        <v>0.07170000000000787</v>
      </c>
    </row>
    <row r="169" spans="1:4" ht="20.25">
      <c r="A169" s="8">
        <v>37862</v>
      </c>
      <c r="B169" s="9">
        <v>0.0721</v>
      </c>
      <c r="C169" s="10">
        <f t="shared" si="4"/>
        <v>20334.5047699609</v>
      </c>
      <c r="D169" s="9">
        <f t="shared" si="5"/>
        <v>0.07209999999999717</v>
      </c>
    </row>
    <row r="170" spans="1:4" ht="20.25">
      <c r="A170" s="8">
        <v>37865</v>
      </c>
      <c r="B170" s="9">
        <v>0.0712</v>
      </c>
      <c r="C170" s="10">
        <f t="shared" si="4"/>
        <v>20348.982937357112</v>
      </c>
      <c r="D170" s="9">
        <f t="shared" si="5"/>
        <v>0.07120000000000459</v>
      </c>
    </row>
    <row r="171" spans="1:4" ht="20.25">
      <c r="A171" s="8">
        <v>37866</v>
      </c>
      <c r="B171" s="9">
        <v>0.0722</v>
      </c>
      <c r="C171" s="10">
        <f t="shared" si="4"/>
        <v>20363.67490303788</v>
      </c>
      <c r="D171" s="9">
        <f t="shared" si="5"/>
        <v>0.07219999999998894</v>
      </c>
    </row>
    <row r="172" spans="1:4" ht="20.25">
      <c r="A172" s="8">
        <v>37867</v>
      </c>
      <c r="B172" s="9">
        <v>0.0706</v>
      </c>
      <c r="C172" s="10">
        <f t="shared" si="4"/>
        <v>20378.051657519427</v>
      </c>
      <c r="D172" s="9">
        <f t="shared" si="5"/>
        <v>0.07060000000000954</v>
      </c>
    </row>
    <row r="173" spans="1:4" ht="20.25">
      <c r="A173" s="8">
        <v>37868</v>
      </c>
      <c r="B173" s="9">
        <v>0.0705</v>
      </c>
      <c r="C173" s="10">
        <f aca="true" t="shared" si="6" ref="C173:C236">((B173/100)+1)*C172</f>
        <v>20392.418183937978</v>
      </c>
      <c r="D173" s="9">
        <f aca="true" t="shared" si="7" ref="D173:D236">((C173/C172)-1)*100</f>
        <v>0.07049999999999557</v>
      </c>
    </row>
    <row r="174" spans="1:4" ht="20.25">
      <c r="A174" s="8">
        <v>37869</v>
      </c>
      <c r="B174" s="9">
        <v>0.0704</v>
      </c>
      <c r="C174" s="10">
        <f t="shared" si="6"/>
        <v>20406.77444633947</v>
      </c>
      <c r="D174" s="9">
        <f t="shared" si="7"/>
        <v>0.07040000000000379</v>
      </c>
    </row>
    <row r="175" spans="1:4" ht="20.25">
      <c r="A175" s="8">
        <v>37872</v>
      </c>
      <c r="B175" s="9">
        <v>0.0688</v>
      </c>
      <c r="C175" s="10">
        <f t="shared" si="6"/>
        <v>20420.81430715855</v>
      </c>
      <c r="D175" s="9">
        <f t="shared" si="7"/>
        <v>0.06880000000000219</v>
      </c>
    </row>
    <row r="176" spans="1:4" ht="20.25">
      <c r="A176" s="8">
        <v>37873</v>
      </c>
      <c r="B176" s="9">
        <v>0.0697</v>
      </c>
      <c r="C176" s="10">
        <f t="shared" si="6"/>
        <v>20435.04761473064</v>
      </c>
      <c r="D176" s="9">
        <f t="shared" si="7"/>
        <v>0.06969999999999477</v>
      </c>
    </row>
    <row r="177" spans="1:4" ht="20.25">
      <c r="A177" s="8">
        <v>37874</v>
      </c>
      <c r="B177" s="9">
        <v>0.0703</v>
      </c>
      <c r="C177" s="10">
        <f t="shared" si="6"/>
        <v>20449.413453203793</v>
      </c>
      <c r="D177" s="9">
        <f t="shared" si="7"/>
        <v>0.07029999999998982</v>
      </c>
    </row>
    <row r="178" spans="1:4" ht="20.25">
      <c r="A178" s="8">
        <v>37875</v>
      </c>
      <c r="B178" s="9">
        <v>0.0682</v>
      </c>
      <c r="C178" s="10">
        <f t="shared" si="6"/>
        <v>20463.35995317888</v>
      </c>
      <c r="D178" s="9">
        <f t="shared" si="7"/>
        <v>0.06820000000000714</v>
      </c>
    </row>
    <row r="179" spans="1:4" ht="20.25">
      <c r="A179" s="8">
        <v>37876</v>
      </c>
      <c r="B179" s="9">
        <v>0.069</v>
      </c>
      <c r="C179" s="10">
        <f t="shared" si="6"/>
        <v>20477.479671546575</v>
      </c>
      <c r="D179" s="9">
        <f t="shared" si="7"/>
        <v>0.06900000000000794</v>
      </c>
    </row>
    <row r="180" spans="1:4" ht="20.25">
      <c r="A180" s="8">
        <v>37879</v>
      </c>
      <c r="B180" s="9">
        <v>0.069</v>
      </c>
      <c r="C180" s="10">
        <f t="shared" si="6"/>
        <v>20491.609132519945</v>
      </c>
      <c r="D180" s="9">
        <f t="shared" si="7"/>
        <v>0.06900000000000794</v>
      </c>
    </row>
    <row r="181" spans="1:4" ht="20.25">
      <c r="A181" s="8">
        <v>37880</v>
      </c>
      <c r="B181" s="9">
        <v>0.0691</v>
      </c>
      <c r="C181" s="10">
        <f t="shared" si="6"/>
        <v>20505.768834430517</v>
      </c>
      <c r="D181" s="9">
        <f t="shared" si="7"/>
        <v>0.06909999999999972</v>
      </c>
    </row>
    <row r="182" spans="1:4" ht="20.25">
      <c r="A182" s="8">
        <v>37881</v>
      </c>
      <c r="B182" s="9">
        <v>0.0684</v>
      </c>
      <c r="C182" s="10">
        <f t="shared" si="6"/>
        <v>20519.794780313267</v>
      </c>
      <c r="D182" s="9">
        <f t="shared" si="7"/>
        <v>0.06839999999999069</v>
      </c>
    </row>
    <row r="183" spans="1:4" ht="20.25">
      <c r="A183" s="8">
        <v>37882</v>
      </c>
      <c r="B183" s="9">
        <v>0.0677</v>
      </c>
      <c r="C183" s="10">
        <f t="shared" si="6"/>
        <v>20533.68668137954</v>
      </c>
      <c r="D183" s="9">
        <f t="shared" si="7"/>
        <v>0.06770000000000387</v>
      </c>
    </row>
    <row r="184" spans="1:4" ht="20.25">
      <c r="A184" s="8">
        <v>37883</v>
      </c>
      <c r="B184" s="9">
        <v>0.0691</v>
      </c>
      <c r="C184" s="10">
        <f t="shared" si="6"/>
        <v>20547.875458876373</v>
      </c>
      <c r="D184" s="9">
        <f t="shared" si="7"/>
        <v>0.06909999999999972</v>
      </c>
    </row>
    <row r="185" spans="1:4" ht="20.25">
      <c r="A185" s="8">
        <v>37886</v>
      </c>
      <c r="B185" s="9">
        <v>0.0671</v>
      </c>
      <c r="C185" s="10">
        <f t="shared" si="6"/>
        <v>20561.663083309282</v>
      </c>
      <c r="D185" s="9">
        <f t="shared" si="7"/>
        <v>0.06710000000000882</v>
      </c>
    </row>
    <row r="186" spans="1:4" ht="20.25">
      <c r="A186" s="8">
        <v>37887</v>
      </c>
      <c r="B186" s="9">
        <v>0.0689</v>
      </c>
      <c r="C186" s="10">
        <f t="shared" si="6"/>
        <v>20575.83006917368</v>
      </c>
      <c r="D186" s="9">
        <f t="shared" si="7"/>
        <v>0.06889999999999397</v>
      </c>
    </row>
    <row r="187" spans="1:4" ht="20.25">
      <c r="A187" s="8">
        <v>37888</v>
      </c>
      <c r="B187" s="9">
        <v>0.0678</v>
      </c>
      <c r="C187" s="10">
        <f t="shared" si="6"/>
        <v>20589.78048196058</v>
      </c>
      <c r="D187" s="9">
        <f t="shared" si="7"/>
        <v>0.06779999999999564</v>
      </c>
    </row>
    <row r="188" spans="1:4" ht="20.25">
      <c r="A188" s="8">
        <v>37889</v>
      </c>
      <c r="B188" s="9">
        <v>0.0677</v>
      </c>
      <c r="C188" s="10">
        <f t="shared" si="6"/>
        <v>20603.719763346868</v>
      </c>
      <c r="D188" s="9">
        <f t="shared" si="7"/>
        <v>0.06770000000000387</v>
      </c>
    </row>
    <row r="189" spans="1:4" ht="20.25">
      <c r="A189" s="8">
        <v>37890</v>
      </c>
      <c r="B189" s="9">
        <v>0.068</v>
      </c>
      <c r="C189" s="10">
        <f t="shared" si="6"/>
        <v>20617.730292785945</v>
      </c>
      <c r="D189" s="9">
        <f t="shared" si="7"/>
        <v>0.06800000000000139</v>
      </c>
    </row>
    <row r="190" spans="1:4" ht="20.25">
      <c r="A190" s="8">
        <v>37893</v>
      </c>
      <c r="B190" s="9">
        <v>0.0682</v>
      </c>
      <c r="C190" s="10">
        <f t="shared" si="6"/>
        <v>20631.79158484563</v>
      </c>
      <c r="D190" s="9">
        <f t="shared" si="7"/>
        <v>0.06820000000000714</v>
      </c>
    </row>
    <row r="191" spans="1:4" ht="20.25">
      <c r="A191" s="8">
        <v>37894</v>
      </c>
      <c r="B191" s="9">
        <v>0.0681</v>
      </c>
      <c r="C191" s="10">
        <f t="shared" si="6"/>
        <v>20645.841834914907</v>
      </c>
      <c r="D191" s="9">
        <f t="shared" si="7"/>
        <v>0.06809999999999317</v>
      </c>
    </row>
    <row r="192" spans="1:4" ht="20.25">
      <c r="A192" s="8">
        <v>37895</v>
      </c>
      <c r="B192" s="9">
        <v>0.066</v>
      </c>
      <c r="C192" s="10">
        <f t="shared" si="6"/>
        <v>20659.468090525952</v>
      </c>
      <c r="D192" s="9">
        <f t="shared" si="7"/>
        <v>0.0660000000000105</v>
      </c>
    </row>
    <row r="193" spans="1:4" ht="20.25">
      <c r="A193" s="8">
        <v>37896</v>
      </c>
      <c r="B193" s="9">
        <v>0.0641</v>
      </c>
      <c r="C193" s="10">
        <f t="shared" si="6"/>
        <v>20672.710809571978</v>
      </c>
      <c r="D193" s="9">
        <f t="shared" si="7"/>
        <v>0.06409999999998917</v>
      </c>
    </row>
    <row r="194" spans="1:4" ht="20.25">
      <c r="A194" s="8">
        <v>37897</v>
      </c>
      <c r="B194" s="9">
        <v>0.0661</v>
      </c>
      <c r="C194" s="10">
        <f t="shared" si="6"/>
        <v>20686.375471417105</v>
      </c>
      <c r="D194" s="9">
        <f t="shared" si="7"/>
        <v>0.06610000000000227</v>
      </c>
    </row>
    <row r="195" spans="1:4" ht="20.25">
      <c r="A195" s="8">
        <v>37900</v>
      </c>
      <c r="B195" s="9">
        <v>0.0663</v>
      </c>
      <c r="C195" s="10">
        <f t="shared" si="6"/>
        <v>20700.090538354656</v>
      </c>
      <c r="D195" s="9">
        <f t="shared" si="7"/>
        <v>0.06630000000000802</v>
      </c>
    </row>
    <row r="196" spans="1:4" ht="20.25">
      <c r="A196" s="8">
        <v>37901</v>
      </c>
      <c r="B196" s="9">
        <v>0.0668</v>
      </c>
      <c r="C196" s="10">
        <f t="shared" si="6"/>
        <v>20713.918198834275</v>
      </c>
      <c r="D196" s="9">
        <f t="shared" si="7"/>
        <v>0.06679999999998909</v>
      </c>
    </row>
    <row r="197" spans="1:4" ht="20.25">
      <c r="A197" s="8">
        <v>37902</v>
      </c>
      <c r="B197" s="9">
        <v>0.0671</v>
      </c>
      <c r="C197" s="10">
        <f t="shared" si="6"/>
        <v>20727.817237945696</v>
      </c>
      <c r="D197" s="9">
        <f t="shared" si="7"/>
        <v>0.06710000000000882</v>
      </c>
    </row>
    <row r="198" spans="1:4" ht="20.25">
      <c r="A198" s="8">
        <v>37903</v>
      </c>
      <c r="B198" s="9">
        <v>0.0655</v>
      </c>
      <c r="C198" s="10">
        <f t="shared" si="6"/>
        <v>20741.393958236553</v>
      </c>
      <c r="D198" s="9">
        <f t="shared" si="7"/>
        <v>0.06550000000000722</v>
      </c>
    </row>
    <row r="199" spans="1:4" ht="20.25">
      <c r="A199" s="8">
        <v>37904</v>
      </c>
      <c r="B199" s="9">
        <v>0.0652</v>
      </c>
      <c r="C199" s="10">
        <f t="shared" si="6"/>
        <v>20754.917347097326</v>
      </c>
      <c r="D199" s="9">
        <f t="shared" si="7"/>
        <v>0.0652000000000097</v>
      </c>
    </row>
    <row r="200" spans="1:4" ht="20.25">
      <c r="A200" s="8">
        <v>37907</v>
      </c>
      <c r="B200" s="9">
        <v>0.0645</v>
      </c>
      <c r="C200" s="10">
        <f t="shared" si="6"/>
        <v>20768.304268786203</v>
      </c>
      <c r="D200" s="9">
        <f t="shared" si="7"/>
        <v>0.06450000000000067</v>
      </c>
    </row>
    <row r="201" spans="1:4" ht="20.25">
      <c r="A201" s="8">
        <v>37908</v>
      </c>
      <c r="B201" s="9">
        <v>0.0657</v>
      </c>
      <c r="C201" s="10">
        <f t="shared" si="6"/>
        <v>20781.949044690795</v>
      </c>
      <c r="D201" s="9">
        <f t="shared" si="7"/>
        <v>0.06569999999999077</v>
      </c>
    </row>
    <row r="202" spans="1:4" ht="20.25">
      <c r="A202" s="8">
        <v>37909</v>
      </c>
      <c r="B202" s="9">
        <v>0.066</v>
      </c>
      <c r="C202" s="10">
        <f t="shared" si="6"/>
        <v>20795.665131060294</v>
      </c>
      <c r="D202" s="9">
        <f t="shared" si="7"/>
        <v>0.0660000000000105</v>
      </c>
    </row>
    <row r="203" spans="1:4" ht="20.25">
      <c r="A203" s="8">
        <v>37910</v>
      </c>
      <c r="B203" s="9">
        <v>0.0624</v>
      </c>
      <c r="C203" s="10">
        <f t="shared" si="6"/>
        <v>20808.641626102075</v>
      </c>
      <c r="D203" s="9">
        <f t="shared" si="7"/>
        <v>0.06239999999999579</v>
      </c>
    </row>
    <row r="204" spans="1:4" ht="20.25">
      <c r="A204" s="8">
        <v>37911</v>
      </c>
      <c r="B204" s="9">
        <v>0.065</v>
      </c>
      <c r="C204" s="10">
        <f t="shared" si="6"/>
        <v>20822.16724315904</v>
      </c>
      <c r="D204" s="9">
        <f t="shared" si="7"/>
        <v>0.06500000000000394</v>
      </c>
    </row>
    <row r="205" spans="1:4" ht="20.25">
      <c r="A205" s="8">
        <v>37914</v>
      </c>
      <c r="B205" s="9">
        <v>0.064</v>
      </c>
      <c r="C205" s="10">
        <f t="shared" si="6"/>
        <v>20835.493430194663</v>
      </c>
      <c r="D205" s="9">
        <f t="shared" si="7"/>
        <v>0.06399999999999739</v>
      </c>
    </row>
    <row r="206" spans="1:4" ht="20.25">
      <c r="A206" s="8">
        <v>37915</v>
      </c>
      <c r="B206" s="9">
        <v>0.0657</v>
      </c>
      <c r="C206" s="10">
        <f t="shared" si="6"/>
        <v>20849.182349378298</v>
      </c>
      <c r="D206" s="9">
        <f t="shared" si="7"/>
        <v>0.06569999999999077</v>
      </c>
    </row>
    <row r="207" spans="1:4" ht="20.25">
      <c r="A207" s="8">
        <v>37916</v>
      </c>
      <c r="B207" s="9">
        <v>0.0641</v>
      </c>
      <c r="C207" s="10">
        <f t="shared" si="6"/>
        <v>20862.546675264246</v>
      </c>
      <c r="D207" s="9">
        <f t="shared" si="7"/>
        <v>0.06409999999998917</v>
      </c>
    </row>
    <row r="208" spans="1:4" ht="20.25">
      <c r="A208" s="8">
        <v>37917</v>
      </c>
      <c r="B208" s="9">
        <v>0.0644</v>
      </c>
      <c r="C208" s="10">
        <f t="shared" si="6"/>
        <v>20875.98215532312</v>
      </c>
      <c r="D208" s="9">
        <f t="shared" si="7"/>
        <v>0.0644000000000089</v>
      </c>
    </row>
    <row r="209" spans="1:4" ht="20.25">
      <c r="A209" s="8">
        <v>37918</v>
      </c>
      <c r="B209" s="9">
        <v>0.0647</v>
      </c>
      <c r="C209" s="10">
        <f t="shared" si="6"/>
        <v>20889.488915777616</v>
      </c>
      <c r="D209" s="9">
        <f t="shared" si="7"/>
        <v>0.06470000000000642</v>
      </c>
    </row>
    <row r="210" spans="1:4" ht="20.25">
      <c r="A210" s="8">
        <v>37921</v>
      </c>
      <c r="B210" s="9">
        <v>0.0643</v>
      </c>
      <c r="C210" s="10">
        <f t="shared" si="6"/>
        <v>20902.92085715046</v>
      </c>
      <c r="D210" s="9">
        <f t="shared" si="7"/>
        <v>0.06429999999999492</v>
      </c>
    </row>
    <row r="211" spans="1:4" ht="20.25">
      <c r="A211" s="8">
        <v>37922</v>
      </c>
      <c r="B211" s="9">
        <v>0.0658</v>
      </c>
      <c r="C211" s="10">
        <f t="shared" si="6"/>
        <v>20916.674979074465</v>
      </c>
      <c r="D211" s="9">
        <f t="shared" si="7"/>
        <v>0.06580000000000474</v>
      </c>
    </row>
    <row r="212" spans="1:4" ht="20.25">
      <c r="A212" s="8">
        <v>37923</v>
      </c>
      <c r="B212" s="9">
        <v>0.0653</v>
      </c>
      <c r="C212" s="10">
        <f t="shared" si="6"/>
        <v>20930.3335678358</v>
      </c>
      <c r="D212" s="9">
        <f t="shared" si="7"/>
        <v>0.06530000000000147</v>
      </c>
    </row>
    <row r="213" spans="1:4" ht="20.25">
      <c r="A213" s="8">
        <v>37924</v>
      </c>
      <c r="B213" s="9">
        <v>0.0643</v>
      </c>
      <c r="C213" s="10">
        <f t="shared" si="6"/>
        <v>20943.79177231992</v>
      </c>
      <c r="D213" s="9">
        <f t="shared" si="7"/>
        <v>0.06429999999999492</v>
      </c>
    </row>
    <row r="214" spans="1:4" ht="20.25">
      <c r="A214" s="8">
        <v>37925</v>
      </c>
      <c r="B214" s="9">
        <v>0.064</v>
      </c>
      <c r="C214" s="10">
        <f t="shared" si="6"/>
        <v>20957.195799054203</v>
      </c>
      <c r="D214" s="9">
        <f t="shared" si="7"/>
        <v>0.06399999999999739</v>
      </c>
    </row>
    <row r="215" spans="1:4" ht="20.25">
      <c r="A215" s="8">
        <v>37928</v>
      </c>
      <c r="B215" s="9">
        <v>0.0645</v>
      </c>
      <c r="C215" s="10">
        <f t="shared" si="6"/>
        <v>20970.71319034459</v>
      </c>
      <c r="D215" s="9">
        <f t="shared" si="7"/>
        <v>0.06450000000000067</v>
      </c>
    </row>
    <row r="216" spans="1:4" ht="20.25">
      <c r="A216" s="8">
        <v>37929</v>
      </c>
      <c r="B216" s="9">
        <v>0.0644</v>
      </c>
      <c r="C216" s="10">
        <f t="shared" si="6"/>
        <v>20984.218329639174</v>
      </c>
      <c r="D216" s="9">
        <f t="shared" si="7"/>
        <v>0.0644000000000089</v>
      </c>
    </row>
    <row r="217" spans="1:4" ht="20.25">
      <c r="A217" s="8">
        <v>37930</v>
      </c>
      <c r="B217" s="9">
        <v>0.0644</v>
      </c>
      <c r="C217" s="10">
        <f t="shared" si="6"/>
        <v>20997.732166243462</v>
      </c>
      <c r="D217" s="9">
        <f t="shared" si="7"/>
        <v>0.0644000000000089</v>
      </c>
    </row>
    <row r="218" spans="1:4" ht="20.25">
      <c r="A218" s="8">
        <v>37931</v>
      </c>
      <c r="B218" s="9">
        <v>0.0633</v>
      </c>
      <c r="C218" s="10">
        <f t="shared" si="6"/>
        <v>21011.023730704695</v>
      </c>
      <c r="D218" s="9">
        <f t="shared" si="7"/>
        <v>0.06330000000001057</v>
      </c>
    </row>
    <row r="219" spans="1:4" ht="20.25">
      <c r="A219" s="8">
        <v>37932</v>
      </c>
      <c r="B219" s="9">
        <v>0.0625</v>
      </c>
      <c r="C219" s="10">
        <f t="shared" si="6"/>
        <v>21024.15562053639</v>
      </c>
      <c r="D219" s="9">
        <f t="shared" si="7"/>
        <v>0.06250000000000977</v>
      </c>
    </row>
    <row r="220" spans="1:4" ht="20.25">
      <c r="A220" s="8">
        <v>37935</v>
      </c>
      <c r="B220" s="9">
        <v>0.0632</v>
      </c>
      <c r="C220" s="10">
        <f t="shared" si="6"/>
        <v>21037.442886888566</v>
      </c>
      <c r="D220" s="9">
        <f t="shared" si="7"/>
        <v>0.06319999999999659</v>
      </c>
    </row>
    <row r="221" spans="1:4" ht="20.25">
      <c r="A221" s="8">
        <v>37936</v>
      </c>
      <c r="B221" s="9">
        <v>0.0638</v>
      </c>
      <c r="C221" s="10">
        <f t="shared" si="6"/>
        <v>21050.864775450398</v>
      </c>
      <c r="D221" s="9">
        <f t="shared" si="7"/>
        <v>0.06379999999999164</v>
      </c>
    </row>
    <row r="222" spans="1:4" ht="20.25">
      <c r="A222" s="8">
        <v>37937</v>
      </c>
      <c r="B222" s="9">
        <v>0.0629</v>
      </c>
      <c r="C222" s="10">
        <f t="shared" si="6"/>
        <v>21064.105769394155</v>
      </c>
      <c r="D222" s="9">
        <f t="shared" si="7"/>
        <v>0.06289999999999907</v>
      </c>
    </row>
    <row r="223" spans="1:4" ht="20.25">
      <c r="A223" s="8">
        <v>37938</v>
      </c>
      <c r="B223" s="9">
        <v>0.0663</v>
      </c>
      <c r="C223" s="10">
        <f t="shared" si="6"/>
        <v>21078.071271519264</v>
      </c>
      <c r="D223" s="9">
        <f t="shared" si="7"/>
        <v>0.06630000000000802</v>
      </c>
    </row>
    <row r="224" spans="1:4" ht="20.25">
      <c r="A224" s="8">
        <v>37939</v>
      </c>
      <c r="B224" s="9">
        <v>0.0631</v>
      </c>
      <c r="C224" s="10">
        <f t="shared" si="6"/>
        <v>21091.371534491595</v>
      </c>
      <c r="D224" s="9">
        <f t="shared" si="7"/>
        <v>0.06310000000000482</v>
      </c>
    </row>
    <row r="225" spans="1:4" ht="20.25">
      <c r="A225" s="8">
        <v>37942</v>
      </c>
      <c r="B225" s="9">
        <v>0.0627</v>
      </c>
      <c r="C225" s="10">
        <f t="shared" si="6"/>
        <v>21104.59582444372</v>
      </c>
      <c r="D225" s="9">
        <f t="shared" si="7"/>
        <v>0.06269999999999332</v>
      </c>
    </row>
    <row r="226" spans="1:4" ht="20.25">
      <c r="A226" s="8">
        <v>37943</v>
      </c>
      <c r="B226" s="9">
        <v>0.0629</v>
      </c>
      <c r="C226" s="10">
        <f t="shared" si="6"/>
        <v>21117.870615217296</v>
      </c>
      <c r="D226" s="9">
        <f t="shared" si="7"/>
        <v>0.06289999999999907</v>
      </c>
    </row>
    <row r="227" spans="1:4" ht="20.25">
      <c r="A227" s="8">
        <v>37944</v>
      </c>
      <c r="B227" s="9">
        <v>0.0632</v>
      </c>
      <c r="C227" s="10">
        <f t="shared" si="6"/>
        <v>21131.217109446112</v>
      </c>
      <c r="D227" s="9">
        <f t="shared" si="7"/>
        <v>0.06319999999999659</v>
      </c>
    </row>
    <row r="228" spans="1:4" ht="20.25">
      <c r="A228" s="8">
        <v>37945</v>
      </c>
      <c r="B228" s="9">
        <v>0.0612</v>
      </c>
      <c r="C228" s="10">
        <f t="shared" si="6"/>
        <v>21144.149414317093</v>
      </c>
      <c r="D228" s="9">
        <f t="shared" si="7"/>
        <v>0.061200000000005694</v>
      </c>
    </row>
    <row r="229" spans="1:4" ht="20.25">
      <c r="A229" s="8">
        <v>37946</v>
      </c>
      <c r="B229" s="9">
        <v>0.0597</v>
      </c>
      <c r="C229" s="10">
        <f t="shared" si="6"/>
        <v>21156.77247151744</v>
      </c>
      <c r="D229" s="9">
        <f t="shared" si="7"/>
        <v>0.05969999999999587</v>
      </c>
    </row>
    <row r="230" spans="1:4" ht="20.25">
      <c r="A230" s="8">
        <v>37949</v>
      </c>
      <c r="B230" s="9">
        <v>0.0585</v>
      </c>
      <c r="C230" s="10">
        <f t="shared" si="6"/>
        <v>21169.14918341328</v>
      </c>
      <c r="D230" s="9">
        <f t="shared" si="7"/>
        <v>0.05850000000000577</v>
      </c>
    </row>
    <row r="231" spans="1:4" ht="20.25">
      <c r="A231" s="8">
        <v>37950</v>
      </c>
      <c r="B231" s="9">
        <v>0.0601</v>
      </c>
      <c r="C231" s="10">
        <f t="shared" si="6"/>
        <v>21181.871842072513</v>
      </c>
      <c r="D231" s="9">
        <f t="shared" si="7"/>
        <v>0.06010000000000737</v>
      </c>
    </row>
    <row r="232" spans="1:4" ht="20.25">
      <c r="A232" s="8">
        <v>37951</v>
      </c>
      <c r="B232" s="9">
        <v>0.0613</v>
      </c>
      <c r="C232" s="10">
        <f t="shared" si="6"/>
        <v>21194.856329511702</v>
      </c>
      <c r="D232" s="9">
        <f t="shared" si="7"/>
        <v>0.06129999999999747</v>
      </c>
    </row>
    <row r="233" spans="1:4" ht="20.25">
      <c r="A233" s="8">
        <v>37952</v>
      </c>
      <c r="B233" s="9">
        <v>0.0608</v>
      </c>
      <c r="C233" s="10">
        <f t="shared" si="6"/>
        <v>21207.742802160043</v>
      </c>
      <c r="D233" s="9">
        <f t="shared" si="7"/>
        <v>0.06079999999999419</v>
      </c>
    </row>
    <row r="234" spans="1:4" ht="20.25">
      <c r="A234" s="8">
        <v>37953</v>
      </c>
      <c r="B234" s="9">
        <v>0.0632</v>
      </c>
      <c r="C234" s="10">
        <f t="shared" si="6"/>
        <v>21221.146095611006</v>
      </c>
      <c r="D234" s="9">
        <f t="shared" si="7"/>
        <v>0.06319999999999659</v>
      </c>
    </row>
    <row r="235" spans="1:4" ht="20.25">
      <c r="A235" s="8">
        <v>37956</v>
      </c>
      <c r="B235" s="9">
        <v>0.0599</v>
      </c>
      <c r="C235" s="10">
        <f t="shared" si="6"/>
        <v>21233.857562122277</v>
      </c>
      <c r="D235" s="9">
        <f t="shared" si="7"/>
        <v>0.05990000000000162</v>
      </c>
    </row>
    <row r="236" spans="1:4" ht="20.25">
      <c r="A236" s="8">
        <v>37957</v>
      </c>
      <c r="B236" s="9">
        <v>0.0599</v>
      </c>
      <c r="C236" s="10">
        <f t="shared" si="6"/>
        <v>21246.57664280199</v>
      </c>
      <c r="D236" s="9">
        <f t="shared" si="7"/>
        <v>0.05990000000000162</v>
      </c>
    </row>
    <row r="237" spans="1:4" ht="20.25">
      <c r="A237" s="8">
        <v>37958</v>
      </c>
      <c r="B237" s="9">
        <v>0.0582</v>
      </c>
      <c r="C237" s="10">
        <f aca="true" t="shared" si="8" ref="C237:C256">((B237/100)+1)*C236</f>
        <v>21258.9421504081</v>
      </c>
      <c r="D237" s="9">
        <f aca="true" t="shared" si="9" ref="D237:D256">((C237/C236)-1)*100</f>
        <v>0.058200000000008245</v>
      </c>
    </row>
    <row r="238" spans="1:4" ht="20.25">
      <c r="A238" s="8">
        <v>37959</v>
      </c>
      <c r="B238" s="9">
        <v>0.059</v>
      </c>
      <c r="C238" s="10">
        <f t="shared" si="8"/>
        <v>21271.484926276844</v>
      </c>
      <c r="D238" s="9">
        <f t="shared" si="9"/>
        <v>0.059000000000009045</v>
      </c>
    </row>
    <row r="239" spans="1:4" ht="20.25">
      <c r="A239" s="8">
        <v>37960</v>
      </c>
      <c r="B239" s="9">
        <v>0.0644</v>
      </c>
      <c r="C239" s="10">
        <f t="shared" si="8"/>
        <v>21285.18376256937</v>
      </c>
      <c r="D239" s="9">
        <f t="shared" si="9"/>
        <v>0.0644000000000089</v>
      </c>
    </row>
    <row r="240" spans="1:4" ht="20.25">
      <c r="A240" s="8">
        <v>37963</v>
      </c>
      <c r="B240" s="9">
        <v>0.0567</v>
      </c>
      <c r="C240" s="10">
        <f t="shared" si="8"/>
        <v>21297.252461762746</v>
      </c>
      <c r="D240" s="9">
        <f t="shared" si="9"/>
        <v>0.05669999999999842</v>
      </c>
    </row>
    <row r="241" spans="1:4" ht="20.25">
      <c r="A241" s="8">
        <v>37964</v>
      </c>
      <c r="B241" s="9">
        <v>0.0575</v>
      </c>
      <c r="C241" s="10">
        <f t="shared" si="8"/>
        <v>21309.49838192826</v>
      </c>
      <c r="D241" s="9">
        <f t="shared" si="9"/>
        <v>0.05749999999999922</v>
      </c>
    </row>
    <row r="242" spans="1:4" ht="20.25">
      <c r="A242" s="8">
        <v>37965</v>
      </c>
      <c r="B242" s="9">
        <v>0.0564</v>
      </c>
      <c r="C242" s="10">
        <f t="shared" si="8"/>
        <v>21321.51693901567</v>
      </c>
      <c r="D242" s="9">
        <f t="shared" si="9"/>
        <v>0.056400000000000894</v>
      </c>
    </row>
    <row r="243" spans="1:4" ht="20.25">
      <c r="A243" s="8">
        <v>37966</v>
      </c>
      <c r="B243" s="9">
        <v>0.0556</v>
      </c>
      <c r="C243" s="10">
        <f t="shared" si="8"/>
        <v>21333.371702433764</v>
      </c>
      <c r="D243" s="9">
        <f t="shared" si="9"/>
        <v>0.055600000000000094</v>
      </c>
    </row>
    <row r="244" spans="1:4" ht="20.25">
      <c r="A244" s="8">
        <v>37967</v>
      </c>
      <c r="B244" s="9">
        <v>0.0566</v>
      </c>
      <c r="C244" s="10">
        <f t="shared" si="8"/>
        <v>21345.446390817342</v>
      </c>
      <c r="D244" s="9">
        <f t="shared" si="9"/>
        <v>0.056600000000006645</v>
      </c>
    </row>
    <row r="245" spans="1:4" ht="20.25">
      <c r="A245" s="8">
        <v>37970</v>
      </c>
      <c r="B245" s="9">
        <v>0.0565</v>
      </c>
      <c r="C245" s="10">
        <f t="shared" si="8"/>
        <v>21357.50656802815</v>
      </c>
      <c r="D245" s="9">
        <f t="shared" si="9"/>
        <v>0.05649999999999267</v>
      </c>
    </row>
    <row r="246" spans="1:4" ht="20.25">
      <c r="A246" s="8">
        <v>37971</v>
      </c>
      <c r="B246" s="9">
        <v>0.0576</v>
      </c>
      <c r="C246" s="10">
        <f t="shared" si="8"/>
        <v>21369.808491811335</v>
      </c>
      <c r="D246" s="9">
        <f t="shared" si="9"/>
        <v>0.05759999999999099</v>
      </c>
    </row>
    <row r="247" spans="1:4" ht="20.25">
      <c r="A247" s="8">
        <v>37972</v>
      </c>
      <c r="B247" s="9">
        <v>0.0571</v>
      </c>
      <c r="C247" s="10">
        <f t="shared" si="8"/>
        <v>21382.01065246016</v>
      </c>
      <c r="D247" s="9">
        <f t="shared" si="9"/>
        <v>0.05710000000000992</v>
      </c>
    </row>
    <row r="248" spans="1:4" ht="20.25">
      <c r="A248" s="8">
        <v>37973</v>
      </c>
      <c r="B248" s="9">
        <v>0.0576</v>
      </c>
      <c r="C248" s="10">
        <f t="shared" si="8"/>
        <v>21394.326690595975</v>
      </c>
      <c r="D248" s="9">
        <f t="shared" si="9"/>
        <v>0.05759999999999099</v>
      </c>
    </row>
    <row r="249" spans="1:4" ht="20.25">
      <c r="A249" s="8">
        <v>37974</v>
      </c>
      <c r="B249" s="9">
        <v>0.0562</v>
      </c>
      <c r="C249" s="10">
        <f t="shared" si="8"/>
        <v>21406.35030219609</v>
      </c>
      <c r="D249" s="9">
        <f t="shared" si="9"/>
        <v>0.05619999999999514</v>
      </c>
    </row>
    <row r="250" spans="1:4" ht="20.25">
      <c r="A250" s="8">
        <v>37977</v>
      </c>
      <c r="B250" s="9">
        <v>0.0562</v>
      </c>
      <c r="C250" s="10">
        <f t="shared" si="8"/>
        <v>21418.380671065923</v>
      </c>
      <c r="D250" s="9">
        <f t="shared" si="9"/>
        <v>0.05619999999999514</v>
      </c>
    </row>
    <row r="251" spans="1:4" ht="20.25">
      <c r="A251" s="8">
        <v>37978</v>
      </c>
      <c r="B251" s="9">
        <v>0.0555</v>
      </c>
      <c r="C251" s="10">
        <f t="shared" si="8"/>
        <v>21430.267872338365</v>
      </c>
      <c r="D251" s="9">
        <f t="shared" si="9"/>
        <v>0.05550000000000832</v>
      </c>
    </row>
    <row r="252" spans="1:4" ht="20.25">
      <c r="A252" s="8">
        <v>37979</v>
      </c>
      <c r="B252" s="9">
        <v>0.0552</v>
      </c>
      <c r="C252" s="10">
        <f t="shared" si="8"/>
        <v>21442.097380203897</v>
      </c>
      <c r="D252" s="9">
        <f t="shared" si="9"/>
        <v>0.055200000000010796</v>
      </c>
    </row>
    <row r="253" spans="1:4" ht="20.25">
      <c r="A253" s="8">
        <v>37981</v>
      </c>
      <c r="B253" s="9">
        <v>0.0545</v>
      </c>
      <c r="C253" s="10">
        <f t="shared" si="8"/>
        <v>21453.783323276108</v>
      </c>
      <c r="D253" s="9">
        <f t="shared" si="9"/>
        <v>0.05450000000000177</v>
      </c>
    </row>
    <row r="254" spans="1:4" ht="20.25">
      <c r="A254" s="8">
        <v>37984</v>
      </c>
      <c r="B254" s="9">
        <v>0.0565</v>
      </c>
      <c r="C254" s="10">
        <f t="shared" si="8"/>
        <v>21465.904710853756</v>
      </c>
      <c r="D254" s="9">
        <f t="shared" si="9"/>
        <v>0.05649999999999267</v>
      </c>
    </row>
    <row r="255" spans="1:4" ht="20.25">
      <c r="A255" s="8">
        <v>37985</v>
      </c>
      <c r="B255" s="9">
        <v>0.0592</v>
      </c>
      <c r="C255" s="10">
        <f t="shared" si="8"/>
        <v>21478.61252644258</v>
      </c>
      <c r="D255" s="9">
        <f t="shared" si="9"/>
        <v>0.05919999999999259</v>
      </c>
    </row>
    <row r="256" spans="1:4" ht="20.25">
      <c r="A256" s="8">
        <v>37986</v>
      </c>
      <c r="B256" s="9">
        <v>0.0567</v>
      </c>
      <c r="C256" s="10">
        <f t="shared" si="8"/>
        <v>21490.790899745072</v>
      </c>
      <c r="D256" s="9">
        <f t="shared" si="9"/>
        <v>0.05669999999999842</v>
      </c>
    </row>
    <row r="257" spans="1:4" ht="20.25">
      <c r="A257" s="8"/>
      <c r="B257" s="9"/>
      <c r="C257" s="10"/>
      <c r="D257" s="9"/>
    </row>
    <row r="258" spans="1:4" ht="36" customHeight="1">
      <c r="A258" s="11" t="s">
        <v>0</v>
      </c>
      <c r="B258" s="12" t="s">
        <v>1</v>
      </c>
      <c r="C258" s="13" t="s">
        <v>2</v>
      </c>
      <c r="D258" s="12" t="s">
        <v>3</v>
      </c>
    </row>
    <row r="259" spans="1:4" ht="20.25">
      <c r="A259" s="14" t="s">
        <v>4</v>
      </c>
      <c r="B259" s="14"/>
      <c r="C259" s="14"/>
      <c r="D259" s="14"/>
    </row>
    <row r="260" spans="1:4" ht="20.25">
      <c r="A260" s="14" t="s">
        <v>5</v>
      </c>
      <c r="B260" s="14"/>
      <c r="C260" s="14"/>
      <c r="D260" s="14"/>
    </row>
    <row r="261" spans="1:4" ht="20.25">
      <c r="A261" s="14" t="s">
        <v>6</v>
      </c>
      <c r="B261" s="14"/>
      <c r="C261" s="14"/>
      <c r="D261" s="14"/>
    </row>
    <row r="262" spans="1:4" ht="20.25">
      <c r="A262" s="15" t="s">
        <v>7</v>
      </c>
      <c r="B262" s="15"/>
      <c r="C262" s="15"/>
      <c r="D262" s="15"/>
    </row>
    <row r="264" ht="20.25"/>
    <row r="265" ht="20.25"/>
    <row r="266" ht="20.25"/>
    <row r="267" ht="20.25"/>
    <row r="268" ht="20.25"/>
    <row r="269" ht="20.25"/>
  </sheetData>
  <sheetProtection selectLockedCells="1" selectUnlockedCells="1"/>
  <hyperlinks>
    <hyperlink ref="A262" r:id="rId1" display="E-mail: economaster@economaster.com.br"/>
  </hyperlinks>
  <printOptions/>
  <pageMargins left="0.7875" right="0.7875" top="1.1770833333333333" bottom="1.2930555555555556" header="0.9840277777777777" footer="0.9840277777777777"/>
  <pageSetup horizontalDpi="300" verticalDpi="300" orientation="landscape" paperSize="9" r:id="rId3"/>
  <headerFooter alignWithMargins="0">
    <oddHeader xml:space="preserve">&amp;C&amp;"Times New Roman,Negrito"&amp;14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2013-12-03T19:19:00Z</cp:lastPrinted>
  <dcterms:modified xsi:type="dcterms:W3CDTF">2013-12-03T19:25:26Z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