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db_diario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<sst xmlns="http://schemas.openxmlformats.org/spreadsheetml/2006/main" count="12" uniqueCount="9">
  <si>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Data</t>
  </si>
  <si>
    <t>Depósitos a prazo (CDB/RDB-pré-fixados) - Rentabilidade diária (%)</t>
  </si>
  <si>
    <t>Números Índices Descendentes</t>
  </si>
  <si>
    <t>Prova</t>
  </si>
  <si>
    <t>Fonte: Sisbacen PESP300</t>
  </si>
  <si>
    <t>Elaboração Economaster</t>
  </si>
  <si>
    <t>Economista Resp. Flávio Antunes Estaiano de Rezende</t>
  </si>
  <si>
    <t>E-mail: economaster@economaster.com.br</t>
  </si>
  <si>
    <t>Números Índices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</si>
</sst>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00"/>
    <numFmt numFmtId="166" formatCode="#,##0.0000"/>
    <numFmt numFmtId="167" formatCode="dd/mm/yy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16">
    <xf numFmtId="0" fontId="0" fillId="0" borderId="0" xfId="0" applyAlignment="1">
      <alignment/>
    </xf>
    <xf numFmtId="14" fontId="18" fillId="0" borderId="0" xfId="0" applyNumberFormat="1" applyFont="1" applyFill="1" applyAlignment="1">
      <alignment/>
    </xf>
    <xf numFmtId="164" fontId="18" fillId="0" borderId="0" xfId="0" applyNumberFormat="1" applyFont="1" applyFill="1" applyAlignment="1">
      <alignment/>
    </xf>
    <xf numFmtId="165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4" fontId="18" fillId="0" borderId="10" xfId="0" applyNumberFormat="1" applyFont="1" applyFill="1" applyBorder="1" applyAlignment="1">
      <alignment horizontal="center" wrapText="1"/>
    </xf>
    <xf numFmtId="164" fontId="18" fillId="0" borderId="10" xfId="0" applyNumberFormat="1" applyFont="1" applyFill="1" applyBorder="1" applyAlignment="1">
      <alignment horizontal="center" wrapText="1"/>
    </xf>
    <xf numFmtId="165" fontId="18" fillId="0" borderId="10" xfId="0" applyNumberFormat="1" applyFont="1" applyFill="1" applyBorder="1" applyAlignment="1">
      <alignment horizontal="center" wrapText="1"/>
    </xf>
    <xf numFmtId="14" fontId="18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5" fontId="18" fillId="0" borderId="0" xfId="0" applyNumberFormat="1" applyFont="1" applyFill="1" applyBorder="1" applyAlignment="1">
      <alignment/>
    </xf>
    <xf numFmtId="14" fontId="18" fillId="0" borderId="0" xfId="0" applyNumberFormat="1" applyFont="1" applyFill="1" applyAlignment="1">
      <alignment horizontal="center" vertical="top" wrapText="1"/>
    </xf>
    <xf numFmtId="164" fontId="18" fillId="0" borderId="0" xfId="0" applyNumberFormat="1" applyFont="1" applyFill="1" applyAlignment="1">
      <alignment horizontal="center" vertical="top" wrapText="1"/>
    </xf>
    <xf numFmtId="165" fontId="18" fillId="0" borderId="0" xfId="0" applyNumberFormat="1" applyFont="1" applyFill="1" applyAlignment="1">
      <alignment horizontal="center" vertical="top" wrapText="1"/>
    </xf>
    <xf numFmtId="14" fontId="18" fillId="0" borderId="0" xfId="0" applyNumberFormat="1" applyFont="1" applyFill="1" applyBorder="1" applyAlignment="1">
      <alignment/>
    </xf>
    <xf numFmtId="14" fontId="19" fillId="0" borderId="0" xfId="0" applyNumberFormat="1" applyFont="1" applyFill="1" applyBorder="1" applyAlignment="1">
      <alignment/>
    </xf>
  </cellXfs>
  <cellStyles count="8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 1" xfId="55"/>
    <cellStyle name="Título 1 1" xfId="56"/>
    <cellStyle name="Título 1 1 1" xfId="57"/>
    <cellStyle name="Título 1 1 1 1" xfId="58"/>
    <cellStyle name="Título 1 1 1 1 1" xfId="59"/>
    <cellStyle name="Título 1 1 1 1 1 1" xfId="60"/>
    <cellStyle name="Título 1 1 1 1 1 1 1" xfId="61"/>
    <cellStyle name="Título 1 1 1 1 1 1 1 1" xfId="62"/>
    <cellStyle name="Título 1 1 1 1 1 1 1 1 1" xfId="63"/>
    <cellStyle name="Título 1 1 1 1 1 1 1 1 1 1" xfId="64"/>
    <cellStyle name="Título 1 1 1 1 1 1 1 1 1 1 1" xfId="65"/>
    <cellStyle name="Título 1 1 1 1 1 1 1 1 1 1 1 1" xfId="66"/>
    <cellStyle name="Título 1 1 1 1 1 1 1 1 1 1 1 1 1" xfId="67"/>
    <cellStyle name="Título 1 1 1 1 1 1 1 1 1 1 1 1 1 1" xfId="68"/>
    <cellStyle name="Título 1 1 1 1 1 1 1 1 1 1 1 1 1 1 1" xfId="69"/>
    <cellStyle name="Título 1 1 1 1 1 1 1 1 1 1 1 1 1 1 1 1" xfId="70"/>
    <cellStyle name="Título 1 1 1 1 1 1 1 1 1 1 1 1 1 1 1 1 1" xfId="71"/>
    <cellStyle name="Título 1 1 1 1 1 1 1 1 1 1 1 1 1 1 1 1 1 1" xfId="72"/>
    <cellStyle name="Título 1 1 1 1 1 1 1 1 1 1 1 1 1 1 1 1 1 1 1" xfId="73"/>
    <cellStyle name="Título 1 1 1 1 1 1 1 1 1 1 1 1 1 1 1 1 1 1 1 1" xfId="74"/>
    <cellStyle name="Título 1 1 1 1 1 1 1 1 1 1 1 1 1 1 1 1 1 1 1 1 1" xfId="75"/>
    <cellStyle name="Título 1 1 1 1 1 1 1 1 1 1 1 1 1 1 1 1 1 1 1 1 1 1" xfId="76"/>
    <cellStyle name="Título 1 1 1 1 1 1 1 1 1 1 1 1 1 1 1 1 1 1 1 1 1 1 1" xfId="77"/>
    <cellStyle name="Título 1 1 1 1 1 1 1 1 1 1 1 1 1 1 1 1 1 1 1 1 1 1 1 1" xfId="78"/>
    <cellStyle name="Título 1 1 1 1 1 1 1 1 1 1 1 1 1 1 1 1 1 1 1 1 1 1 1 1 1" xfId="79"/>
    <cellStyle name="Título 1 1 1 1 1 1 1 1 1 1 1 1 1 1 1 1 1 1 1 1 1 1 1 1 1 1" xfId="80"/>
    <cellStyle name="Título 1 1 1 1 1 1 1 1 1 1 1 1 1 1 1 1 1 1 1 1 1 1 1 1 1 1 1" xfId="81"/>
    <cellStyle name="Título 1 1 1 1 1 1 1 1 1 1 1 1 1 1 1 1 1 1 1 1 1 1 1 1 1 1 1 1" xfId="82"/>
    <cellStyle name="Título 1 1 1 1 1 1 1 1 1 1 1 1 1 1 1 1 1 1 1 1 1 1 1 1 1 1 1 1 1" xfId="83"/>
    <cellStyle name="Título 1 1 1 1 1 1 1 1 1 1 1 1 1 1 1 1 1 1 1 1 1 1 1 1 1 1 1 1 1 1" xfId="84"/>
    <cellStyle name="Título 1 1 1 1 1 1 1 1 1 1 1 1 1 1 1 1 1 1 1 1 1 1 1 1 1 1 1 1 1 1 1" xfId="85"/>
    <cellStyle name="Título 1 1 1 1 1 1 1 1 1 1 1 1 1 1 1 1 1 1 1 1 1 1 1 1 1 1 1 1 1 1 1 1" xfId="86"/>
    <cellStyle name="Título 1 1 1 1 1 1 1 1 1 1 1 1 1 1 1 1 1 1 1 1 1 1 1 1 1 1 1 1 1 1 1 1 1" xfId="87"/>
    <cellStyle name="Título 1 1 1 1 1 1 1 1 1 1 1 1 1 1 1 1 1 1 1 1 1 1 1 1 1 1 1 1 1 1 1 1 1 1" xfId="88"/>
    <cellStyle name="Título 1 1 1 1 1 1 1 1 1 1 1 1 1 1 1 1 1 1 1 1 1 1 1 1 1 1 1 1 1 1 1 1 1 1 1" xfId="89"/>
    <cellStyle name="Título 1 1 1 1 1 1 1 1 1 1 1 1 1 1 1 1 1 1 1 1 1 1 1 1 1 1 1 1 1 1 1 1 1 1 1 1" xfId="90"/>
    <cellStyle name="Título 1 1 1 1 1 1 1 1 1 1 1 1 1 1 1 1 1 1 1 1 1 1 1 1 1 1 1 1 1 1 1 1 1 1 1 1 1" xfId="91"/>
    <cellStyle name="Título 1 1 1 1 1 1 1 1 1 1 1 1 1 1 1 1 1 1 1 1 1 1 1 1 1 1 1 1 1 1 1 1 1 1 1 1 1 1" xfId="92"/>
    <cellStyle name="Título 1 1 1 1 1 1 1 1 1 1 1 1 1 1 1 1 1 1 1 1 1 1 1 1 1 1 1 1 1 1 1 1 1 1 1 1 1 1 1" xfId="93"/>
    <cellStyle name="Título 1 1 1 1 1 1 1 1 1 1 1 1 1 1 1 1 1 1 1 1 1 1 1 1 1 1 1 1 1 1 1 1 1 1 1 1 1 1 1 1" xfId="94"/>
    <cellStyle name="Título 2" xfId="95"/>
    <cellStyle name="Título 3" xfId="96"/>
    <cellStyle name="Título 4" xfId="97"/>
    <cellStyle name="Total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1581150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3</xdr:col>
      <xdr:colOff>1581150</xdr:colOff>
      <xdr:row>266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560950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9"/>
  <sheetViews>
    <sheetView tabSelected="1" workbookViewId="0" topLeftCell="A1">
      <selection activeCell="D267" sqref="A1:D267"/>
    </sheetView>
  </sheetViews>
  <sheetFormatPr defaultColWidth="9.140625" defaultRowHeight="12.75"/>
  <cols>
    <col min="1" max="1" width="23.8515625" style="1" customWidth="1"/>
    <col min="2" max="2" width="34.421875" style="2" customWidth="1"/>
    <col min="3" max="3" width="48.8515625" style="3" customWidth="1"/>
    <col min="4" max="4" width="24.28125" style="2" customWidth="1"/>
    <col min="5" max="16384" width="9.140625" style="4" customWidth="1"/>
  </cols>
  <sheetData>
    <row r="1" ht="140.25" customHeight="1"/>
    <row r="2" spans="1:4" ht="38.25" customHeight="1">
      <c r="A2" s="5" t="s">
        <v>0</v>
      </c>
      <c r="B2" s="6" t="s">
        <v>1</v>
      </c>
      <c r="C2" s="7" t="s">
        <v>8</v>
      </c>
      <c r="D2" s="6" t="s">
        <v>3</v>
      </c>
    </row>
    <row r="3" spans="1:4" ht="20.25">
      <c r="A3" s="8">
        <v>39813</v>
      </c>
      <c r="B3" s="9">
        <v>0.046</v>
      </c>
      <c r="C3" s="10">
        <v>40965.61978272875</v>
      </c>
      <c r="D3" s="9">
        <v>0.04599999999999049</v>
      </c>
    </row>
    <row r="4" spans="1:4" ht="20.25">
      <c r="A4" s="8">
        <v>39815</v>
      </c>
      <c r="B4" s="9">
        <v>0.0452</v>
      </c>
      <c r="C4" s="10">
        <f>((B4/100)+1)*C3</f>
        <v>40984.13624287054</v>
      </c>
      <c r="D4" s="9">
        <f>((C4/C3)-1)*100</f>
        <v>0.04519999999998969</v>
      </c>
    </row>
    <row r="5" spans="1:4" ht="20.25">
      <c r="A5" s="8">
        <v>39818</v>
      </c>
      <c r="B5" s="9">
        <v>0.0457</v>
      </c>
      <c r="C5" s="10">
        <f>((B5/100)+1)*C4</f>
        <v>41002.86599313353</v>
      </c>
      <c r="D5" s="9">
        <f>((C5/C4)-1)*100</f>
        <v>0.04569999999999297</v>
      </c>
    </row>
    <row r="6" spans="1:4" ht="20.25">
      <c r="A6" s="8">
        <v>39819</v>
      </c>
      <c r="B6" s="9">
        <v>0.0445</v>
      </c>
      <c r="C6" s="10">
        <f>((B6/100)+1)*C5</f>
        <v>41021.112268500474</v>
      </c>
      <c r="D6" s="9">
        <f>((C6/C5)-1)*100</f>
        <v>0.04450000000000287</v>
      </c>
    </row>
    <row r="7" spans="1:4" ht="20.25">
      <c r="A7" s="8">
        <v>39820</v>
      </c>
      <c r="B7" s="9">
        <v>0.0453</v>
      </c>
      <c r="C7" s="10">
        <f>((B7/100)+1)*C6</f>
        <v>41039.69483235811</v>
      </c>
      <c r="D7" s="9">
        <f>((C7/C6)-1)*100</f>
        <v>0.04530000000000367</v>
      </c>
    </row>
    <row r="8" spans="1:4" ht="20.25">
      <c r="A8" s="8">
        <v>39821</v>
      </c>
      <c r="B8" s="9">
        <v>0.0443</v>
      </c>
      <c r="C8" s="10">
        <f aca="true" t="shared" si="0" ref="C8:C71">((B8/100)+1)*C7</f>
        <v>41057.87541716884</v>
      </c>
      <c r="D8" s="9">
        <f aca="true" t="shared" si="1" ref="D8:D71">((C8/C7)-1)*100</f>
        <v>0.04429999999999712</v>
      </c>
    </row>
    <row r="9" spans="1:4" ht="20.25">
      <c r="A9" s="8">
        <v>39822</v>
      </c>
      <c r="B9" s="9">
        <v>0.0466</v>
      </c>
      <c r="C9" s="10">
        <f t="shared" si="0"/>
        <v>41077.008387113245</v>
      </c>
      <c r="D9" s="9">
        <f t="shared" si="1"/>
        <v>0.046600000000007746</v>
      </c>
    </row>
    <row r="10" spans="1:4" ht="20.25">
      <c r="A10" s="8">
        <v>39825</v>
      </c>
      <c r="B10" s="9">
        <v>0.0469</v>
      </c>
      <c r="C10" s="10">
        <f t="shared" si="0"/>
        <v>41096.2735040468</v>
      </c>
      <c r="D10" s="9">
        <f t="shared" si="1"/>
        <v>0.04690000000000527</v>
      </c>
    </row>
    <row r="11" spans="1:4" ht="20.25">
      <c r="A11" s="8">
        <v>39826</v>
      </c>
      <c r="B11" s="9">
        <v>0.0471</v>
      </c>
      <c r="C11" s="10">
        <f t="shared" si="0"/>
        <v>41115.62984886721</v>
      </c>
      <c r="D11" s="9">
        <f t="shared" si="1"/>
        <v>0.04710000000001102</v>
      </c>
    </row>
    <row r="12" spans="1:4" ht="20.25">
      <c r="A12" s="8">
        <v>39827</v>
      </c>
      <c r="B12" s="9">
        <v>0.0471</v>
      </c>
      <c r="C12" s="10">
        <f t="shared" si="0"/>
        <v>41134.99531052603</v>
      </c>
      <c r="D12" s="9">
        <f t="shared" si="1"/>
        <v>0.04710000000001102</v>
      </c>
    </row>
    <row r="13" spans="1:4" ht="20.25">
      <c r="A13" s="8">
        <v>39828</v>
      </c>
      <c r="B13" s="9">
        <v>0.0459</v>
      </c>
      <c r="C13" s="10">
        <f t="shared" si="0"/>
        <v>41153.87627337356</v>
      </c>
      <c r="D13" s="9">
        <f t="shared" si="1"/>
        <v>0.04589999999999872</v>
      </c>
    </row>
    <row r="14" spans="1:4" ht="20.25">
      <c r="A14" s="8">
        <v>39829</v>
      </c>
      <c r="B14" s="9">
        <v>0.0448</v>
      </c>
      <c r="C14" s="10">
        <f t="shared" si="0"/>
        <v>41172.313209944026</v>
      </c>
      <c r="D14" s="9">
        <f t="shared" si="1"/>
        <v>0.044800000000000395</v>
      </c>
    </row>
    <row r="15" spans="1:4" ht="20.25">
      <c r="A15" s="8">
        <v>39832</v>
      </c>
      <c r="B15" s="9">
        <v>0.0466</v>
      </c>
      <c r="C15" s="10">
        <f t="shared" si="0"/>
        <v>41191.49950789986</v>
      </c>
      <c r="D15" s="9">
        <f t="shared" si="1"/>
        <v>0.046600000000007746</v>
      </c>
    </row>
    <row r="16" spans="1:4" ht="20.25">
      <c r="A16" s="8">
        <v>39833</v>
      </c>
      <c r="B16" s="9">
        <v>0.0452</v>
      </c>
      <c r="C16" s="10">
        <f t="shared" si="0"/>
        <v>41210.11806567743</v>
      </c>
      <c r="D16" s="9">
        <f t="shared" si="1"/>
        <v>0.04519999999998969</v>
      </c>
    </row>
    <row r="17" spans="1:4" ht="20.25">
      <c r="A17" s="8">
        <v>39834</v>
      </c>
      <c r="B17" s="9">
        <v>0.0434</v>
      </c>
      <c r="C17" s="10">
        <f t="shared" si="0"/>
        <v>41228.00325691794</v>
      </c>
      <c r="D17" s="9">
        <f t="shared" si="1"/>
        <v>0.043400000000004546</v>
      </c>
    </row>
    <row r="18" spans="1:4" ht="20.25">
      <c r="A18" s="8">
        <v>39835</v>
      </c>
      <c r="B18" s="9">
        <v>0.0445</v>
      </c>
      <c r="C18" s="10">
        <f t="shared" si="0"/>
        <v>41246.349718367266</v>
      </c>
      <c r="D18" s="9">
        <f t="shared" si="1"/>
        <v>0.04450000000000287</v>
      </c>
    </row>
    <row r="19" spans="1:4" ht="20.25">
      <c r="A19" s="8">
        <v>39836</v>
      </c>
      <c r="B19" s="9">
        <v>0.0441</v>
      </c>
      <c r="C19" s="10">
        <f t="shared" si="0"/>
        <v>41264.539358593065</v>
      </c>
      <c r="D19" s="9">
        <f t="shared" si="1"/>
        <v>0.04409999999999137</v>
      </c>
    </row>
    <row r="20" spans="1:4" ht="20.25">
      <c r="A20" s="8">
        <v>39839</v>
      </c>
      <c r="B20" s="9">
        <v>0.0444</v>
      </c>
      <c r="C20" s="10">
        <f t="shared" si="0"/>
        <v>41282.86081406828</v>
      </c>
      <c r="D20" s="9">
        <f t="shared" si="1"/>
        <v>0.04439999999998889</v>
      </c>
    </row>
    <row r="21" spans="1:4" ht="20.25">
      <c r="A21" s="8">
        <v>39840</v>
      </c>
      <c r="B21" s="9">
        <v>0.0441</v>
      </c>
      <c r="C21" s="10">
        <f t="shared" si="0"/>
        <v>41301.06655568728</v>
      </c>
      <c r="D21" s="9">
        <f t="shared" si="1"/>
        <v>0.04409999999999137</v>
      </c>
    </row>
    <row r="22" spans="1:4" ht="20.25">
      <c r="A22" s="8">
        <v>39841</v>
      </c>
      <c r="B22" s="9">
        <v>0.0451</v>
      </c>
      <c r="C22" s="10">
        <f t="shared" si="0"/>
        <v>41319.693336703895</v>
      </c>
      <c r="D22" s="9">
        <f t="shared" si="1"/>
        <v>0.04509999999999792</v>
      </c>
    </row>
    <row r="23" spans="1:4" ht="20.25">
      <c r="A23" s="8">
        <v>39842</v>
      </c>
      <c r="B23" s="9">
        <v>0.0447</v>
      </c>
      <c r="C23" s="10">
        <f t="shared" si="0"/>
        <v>41338.163239625406</v>
      </c>
      <c r="D23" s="9">
        <f t="shared" si="1"/>
        <v>0.04470000000000862</v>
      </c>
    </row>
    <row r="24" spans="1:4" ht="20.25">
      <c r="A24" s="8">
        <v>39843</v>
      </c>
      <c r="B24" s="9">
        <v>0.0438</v>
      </c>
      <c r="C24" s="10">
        <f t="shared" si="0"/>
        <v>41356.26935512436</v>
      </c>
      <c r="D24" s="9">
        <f t="shared" si="1"/>
        <v>0.043799999999993844</v>
      </c>
    </row>
    <row r="25" spans="1:4" ht="20.25">
      <c r="A25" s="8">
        <v>39846</v>
      </c>
      <c r="B25" s="9">
        <v>0.0439</v>
      </c>
      <c r="C25" s="10">
        <f t="shared" si="0"/>
        <v>41374.424757371264</v>
      </c>
      <c r="D25" s="9">
        <f t="shared" si="1"/>
        <v>0.04390000000000782</v>
      </c>
    </row>
    <row r="26" spans="1:4" ht="20.25">
      <c r="A26" s="8">
        <v>39847</v>
      </c>
      <c r="B26" s="9">
        <v>0.0431</v>
      </c>
      <c r="C26" s="10">
        <f t="shared" si="0"/>
        <v>41392.257134441694</v>
      </c>
      <c r="D26" s="9">
        <f t="shared" si="1"/>
        <v>0.04310000000000702</v>
      </c>
    </row>
    <row r="27" spans="1:4" ht="20.25">
      <c r="A27" s="8">
        <v>39848</v>
      </c>
      <c r="B27" s="9">
        <v>0.044</v>
      </c>
      <c r="C27" s="10">
        <f t="shared" si="0"/>
        <v>41410.46972758085</v>
      </c>
      <c r="D27" s="9">
        <f t="shared" si="1"/>
        <v>0.043999999999999595</v>
      </c>
    </row>
    <row r="28" spans="1:4" ht="20.25">
      <c r="A28" s="8">
        <v>39849</v>
      </c>
      <c r="B28" s="9">
        <v>0.0421</v>
      </c>
      <c r="C28" s="10">
        <f t="shared" si="0"/>
        <v>41427.90353533616</v>
      </c>
      <c r="D28" s="9">
        <f t="shared" si="1"/>
        <v>0.04210000000000047</v>
      </c>
    </row>
    <row r="29" spans="1:4" ht="20.25">
      <c r="A29" s="8">
        <v>39850</v>
      </c>
      <c r="B29" s="9">
        <v>0.0445</v>
      </c>
      <c r="C29" s="10">
        <f t="shared" si="0"/>
        <v>41446.33895240939</v>
      </c>
      <c r="D29" s="9">
        <f t="shared" si="1"/>
        <v>0.04450000000000287</v>
      </c>
    </row>
    <row r="30" spans="1:4" ht="20.25">
      <c r="A30" s="8">
        <v>39853</v>
      </c>
      <c r="B30" s="9">
        <v>0.0435</v>
      </c>
      <c r="C30" s="10">
        <f t="shared" si="0"/>
        <v>41464.36810985368</v>
      </c>
      <c r="D30" s="9">
        <f t="shared" si="1"/>
        <v>0.04349999999999632</v>
      </c>
    </row>
    <row r="31" spans="1:4" ht="20.25">
      <c r="A31" s="8">
        <v>39854</v>
      </c>
      <c r="B31" s="9">
        <v>0.0436</v>
      </c>
      <c r="C31" s="10">
        <f t="shared" si="0"/>
        <v>41482.44657434958</v>
      </c>
      <c r="D31" s="9">
        <f t="shared" si="1"/>
        <v>0.0436000000000103</v>
      </c>
    </row>
    <row r="32" spans="1:4" ht="20.25">
      <c r="A32" s="8">
        <v>39855</v>
      </c>
      <c r="B32" s="9">
        <v>0.0445</v>
      </c>
      <c r="C32" s="10">
        <f t="shared" si="0"/>
        <v>41500.90626307517</v>
      </c>
      <c r="D32" s="9">
        <f t="shared" si="1"/>
        <v>0.04450000000000287</v>
      </c>
    </row>
    <row r="33" spans="1:4" ht="20.25">
      <c r="A33" s="8">
        <v>39856</v>
      </c>
      <c r="B33" s="9">
        <v>0.0452</v>
      </c>
      <c r="C33" s="10">
        <f t="shared" si="0"/>
        <v>41519.66467270608</v>
      </c>
      <c r="D33" s="9">
        <f t="shared" si="1"/>
        <v>0.04519999999998969</v>
      </c>
    </row>
    <row r="34" spans="1:4" ht="20.25">
      <c r="A34" s="8">
        <v>39857</v>
      </c>
      <c r="B34" s="9">
        <v>0.0448</v>
      </c>
      <c r="C34" s="10">
        <f t="shared" si="0"/>
        <v>41538.26548247945</v>
      </c>
      <c r="D34" s="9">
        <f t="shared" si="1"/>
        <v>0.044800000000000395</v>
      </c>
    </row>
    <row r="35" spans="1:4" ht="20.25">
      <c r="A35" s="8">
        <v>39860</v>
      </c>
      <c r="B35" s="9">
        <v>0.0446</v>
      </c>
      <c r="C35" s="10">
        <f t="shared" si="0"/>
        <v>41556.791548884634</v>
      </c>
      <c r="D35" s="9">
        <f t="shared" si="1"/>
        <v>0.044599999999994644</v>
      </c>
    </row>
    <row r="36" spans="1:4" ht="20.25">
      <c r="A36" s="8">
        <v>39861</v>
      </c>
      <c r="B36" s="9">
        <v>0.0406</v>
      </c>
      <c r="C36" s="10">
        <f t="shared" si="0"/>
        <v>41573.663606253474</v>
      </c>
      <c r="D36" s="9">
        <f t="shared" si="1"/>
        <v>0.040599999999990644</v>
      </c>
    </row>
    <row r="37" spans="1:4" ht="20.25">
      <c r="A37" s="8">
        <v>39862</v>
      </c>
      <c r="B37" s="9">
        <v>0.0446</v>
      </c>
      <c r="C37" s="10">
        <f t="shared" si="0"/>
        <v>41592.20546022186</v>
      </c>
      <c r="D37" s="9">
        <f t="shared" si="1"/>
        <v>0.044599999999994644</v>
      </c>
    </row>
    <row r="38" spans="1:4" ht="20.25">
      <c r="A38" s="8">
        <v>39863</v>
      </c>
      <c r="B38" s="9">
        <v>0.0421</v>
      </c>
      <c r="C38" s="10">
        <f t="shared" si="0"/>
        <v>41609.715778720616</v>
      </c>
      <c r="D38" s="9">
        <f t="shared" si="1"/>
        <v>0.04210000000000047</v>
      </c>
    </row>
    <row r="39" spans="1:4" ht="20.25">
      <c r="A39" s="8">
        <v>39864</v>
      </c>
      <c r="B39" s="9">
        <v>0.0439</v>
      </c>
      <c r="C39" s="10">
        <f t="shared" si="0"/>
        <v>41627.982443947476</v>
      </c>
      <c r="D39" s="9">
        <f t="shared" si="1"/>
        <v>0.04390000000000782</v>
      </c>
    </row>
    <row r="40" spans="1:4" ht="20.25">
      <c r="A40" s="8">
        <v>39869</v>
      </c>
      <c r="B40" s="9">
        <v>0.0416</v>
      </c>
      <c r="C40" s="10">
        <f t="shared" si="0"/>
        <v>41645.29968464416</v>
      </c>
      <c r="D40" s="9">
        <f t="shared" si="1"/>
        <v>0.041599999999997195</v>
      </c>
    </row>
    <row r="41" spans="1:4" ht="20.25">
      <c r="A41" s="8">
        <v>39870</v>
      </c>
      <c r="B41" s="9">
        <v>0.0414</v>
      </c>
      <c r="C41" s="10">
        <f t="shared" si="0"/>
        <v>41662.5408387136</v>
      </c>
      <c r="D41" s="9">
        <f t="shared" si="1"/>
        <v>0.041399999999991444</v>
      </c>
    </row>
    <row r="42" spans="1:4" ht="20.25">
      <c r="A42" s="8">
        <v>39871</v>
      </c>
      <c r="B42" s="9">
        <v>0.0431</v>
      </c>
      <c r="C42" s="10">
        <f t="shared" si="0"/>
        <v>41680.49739381509</v>
      </c>
      <c r="D42" s="9">
        <f t="shared" si="1"/>
        <v>0.04310000000000702</v>
      </c>
    </row>
    <row r="43" spans="1:4" ht="20.25">
      <c r="A43" s="8">
        <v>39874</v>
      </c>
      <c r="B43" s="9">
        <v>0.042</v>
      </c>
      <c r="C43" s="10">
        <f t="shared" si="0"/>
        <v>41698.003202720494</v>
      </c>
      <c r="D43" s="9">
        <f t="shared" si="1"/>
        <v>0.0420000000000087</v>
      </c>
    </row>
    <row r="44" spans="1:4" ht="20.25">
      <c r="A44" s="8">
        <v>39875</v>
      </c>
      <c r="B44" s="9">
        <v>0.042</v>
      </c>
      <c r="C44" s="10">
        <f t="shared" si="0"/>
        <v>41715.51636406564</v>
      </c>
      <c r="D44" s="9">
        <f t="shared" si="1"/>
        <v>0.0420000000000087</v>
      </c>
    </row>
    <row r="45" spans="1:4" ht="20.25">
      <c r="A45" s="8">
        <v>39876</v>
      </c>
      <c r="B45" s="9">
        <v>0.0422</v>
      </c>
      <c r="C45" s="10">
        <f t="shared" si="0"/>
        <v>41733.12031197127</v>
      </c>
      <c r="D45" s="9">
        <f t="shared" si="1"/>
        <v>0.042199999999992244</v>
      </c>
    </row>
    <row r="46" spans="1:4" ht="20.25">
      <c r="A46" s="8">
        <v>39877</v>
      </c>
      <c r="B46" s="9">
        <v>0.0406</v>
      </c>
      <c r="C46" s="10">
        <f t="shared" si="0"/>
        <v>41750.06395881793</v>
      </c>
      <c r="D46" s="9">
        <f t="shared" si="1"/>
        <v>0.040599999999990644</v>
      </c>
    </row>
    <row r="47" spans="1:4" ht="20.25">
      <c r="A47" s="8">
        <v>39878</v>
      </c>
      <c r="B47" s="9">
        <v>0.0416</v>
      </c>
      <c r="C47" s="10">
        <f t="shared" si="0"/>
        <v>41767.4319854248</v>
      </c>
      <c r="D47" s="9">
        <f t="shared" si="1"/>
        <v>0.041599999999997195</v>
      </c>
    </row>
    <row r="48" spans="1:4" ht="20.25">
      <c r="A48" s="8">
        <v>39881</v>
      </c>
      <c r="B48" s="9">
        <v>0.0404</v>
      </c>
      <c r="C48" s="10">
        <f t="shared" si="0"/>
        <v>41784.306027946914</v>
      </c>
      <c r="D48" s="9">
        <f t="shared" si="1"/>
        <v>0.0404000000000071</v>
      </c>
    </row>
    <row r="49" spans="1:4" ht="20.25">
      <c r="A49" s="8">
        <v>39882</v>
      </c>
      <c r="B49" s="9">
        <v>0.0396</v>
      </c>
      <c r="C49" s="10">
        <f t="shared" si="0"/>
        <v>41800.85261313398</v>
      </c>
      <c r="D49" s="9">
        <f t="shared" si="1"/>
        <v>0.0396000000000063</v>
      </c>
    </row>
    <row r="50" spans="1:4" ht="20.25">
      <c r="A50" s="8">
        <v>39883</v>
      </c>
      <c r="B50" s="9">
        <v>0.04</v>
      </c>
      <c r="C50" s="10">
        <f t="shared" si="0"/>
        <v>41817.57295417923</v>
      </c>
      <c r="D50" s="9">
        <f t="shared" si="1"/>
        <v>0.039999999999995595</v>
      </c>
    </row>
    <row r="51" spans="1:4" ht="20.25">
      <c r="A51" s="8">
        <v>39884</v>
      </c>
      <c r="B51" s="9">
        <v>0.04</v>
      </c>
      <c r="C51" s="10">
        <f t="shared" si="0"/>
        <v>41834.2999833609</v>
      </c>
      <c r="D51" s="9">
        <f t="shared" si="1"/>
        <v>0.039999999999995595</v>
      </c>
    </row>
    <row r="52" spans="1:4" ht="20.25">
      <c r="A52" s="8">
        <v>39885</v>
      </c>
      <c r="B52" s="9">
        <v>0.0397</v>
      </c>
      <c r="C52" s="10">
        <f t="shared" si="0"/>
        <v>41850.908200454294</v>
      </c>
      <c r="D52" s="9">
        <f t="shared" si="1"/>
        <v>0.03969999999999807</v>
      </c>
    </row>
    <row r="53" spans="1:4" ht="20.25">
      <c r="A53" s="8">
        <v>39888</v>
      </c>
      <c r="B53" s="9">
        <v>0.0397</v>
      </c>
      <c r="C53" s="10">
        <f t="shared" si="0"/>
        <v>41867.52301100987</v>
      </c>
      <c r="D53" s="9">
        <f t="shared" si="1"/>
        <v>0.03969999999999807</v>
      </c>
    </row>
    <row r="54" spans="1:4" ht="20.25">
      <c r="A54" s="8">
        <v>39889</v>
      </c>
      <c r="B54" s="9">
        <v>0.0396</v>
      </c>
      <c r="C54" s="10">
        <f t="shared" si="0"/>
        <v>41884.10255012223</v>
      </c>
      <c r="D54" s="9">
        <f t="shared" si="1"/>
        <v>0.0396000000000063</v>
      </c>
    </row>
    <row r="55" spans="1:4" ht="20.25">
      <c r="A55" s="8">
        <v>39890</v>
      </c>
      <c r="B55" s="9">
        <v>0.041</v>
      </c>
      <c r="C55" s="10">
        <f t="shared" si="0"/>
        <v>41901.27503216778</v>
      </c>
      <c r="D55" s="9">
        <f t="shared" si="1"/>
        <v>0.041000000000002146</v>
      </c>
    </row>
    <row r="56" spans="1:4" ht="20.25">
      <c r="A56" s="8">
        <v>39891</v>
      </c>
      <c r="B56" s="9">
        <v>0.0402</v>
      </c>
      <c r="C56" s="10">
        <f t="shared" si="0"/>
        <v>41918.119344730716</v>
      </c>
      <c r="D56" s="9">
        <f t="shared" si="1"/>
        <v>0.040200000000001346</v>
      </c>
    </row>
    <row r="57" spans="1:4" ht="20.25">
      <c r="A57" s="8">
        <v>39892</v>
      </c>
      <c r="B57" s="9">
        <v>0.0397</v>
      </c>
      <c r="C57" s="10">
        <f t="shared" si="0"/>
        <v>41934.760838110575</v>
      </c>
      <c r="D57" s="9">
        <f t="shared" si="1"/>
        <v>0.03969999999999807</v>
      </c>
    </row>
    <row r="58" spans="1:4" ht="20.25">
      <c r="A58" s="8">
        <v>39895</v>
      </c>
      <c r="B58" s="9">
        <v>0.0402</v>
      </c>
      <c r="C58" s="10">
        <f t="shared" si="0"/>
        <v>41951.6186119675</v>
      </c>
      <c r="D58" s="9">
        <f t="shared" si="1"/>
        <v>0.040200000000001346</v>
      </c>
    </row>
    <row r="59" spans="1:4" ht="20.25">
      <c r="A59" s="8">
        <v>39896</v>
      </c>
      <c r="B59" s="9">
        <v>0.0244</v>
      </c>
      <c r="C59" s="10">
        <f t="shared" si="0"/>
        <v>41961.854806908814</v>
      </c>
      <c r="D59" s="9">
        <f t="shared" si="1"/>
        <v>0.024399999999991095</v>
      </c>
    </row>
    <row r="60" spans="1:4" ht="20.25">
      <c r="A60" s="8">
        <v>39897</v>
      </c>
      <c r="B60" s="9">
        <v>0.0395</v>
      </c>
      <c r="C60" s="10">
        <f t="shared" si="0"/>
        <v>41978.42973955754</v>
      </c>
      <c r="D60" s="9">
        <f t="shared" si="1"/>
        <v>0.03949999999999232</v>
      </c>
    </row>
    <row r="61" spans="1:4" ht="20.25">
      <c r="A61" s="8">
        <v>39898</v>
      </c>
      <c r="B61" s="9">
        <v>0.0404</v>
      </c>
      <c r="C61" s="10">
        <f t="shared" si="0"/>
        <v>41995.38902517233</v>
      </c>
      <c r="D61" s="9">
        <f t="shared" si="1"/>
        <v>0.0404000000000071</v>
      </c>
    </row>
    <row r="62" spans="1:4" ht="20.25">
      <c r="A62" s="8">
        <v>39899</v>
      </c>
      <c r="B62" s="9">
        <v>0.0399</v>
      </c>
      <c r="C62" s="10">
        <f t="shared" si="0"/>
        <v>42012.145185393376</v>
      </c>
      <c r="D62" s="9">
        <f t="shared" si="1"/>
        <v>0.03990000000000382</v>
      </c>
    </row>
    <row r="63" spans="1:4" ht="20.25">
      <c r="A63" s="8">
        <v>39902</v>
      </c>
      <c r="B63" s="9">
        <v>0.04</v>
      </c>
      <c r="C63" s="10">
        <f t="shared" si="0"/>
        <v>42028.95004346753</v>
      </c>
      <c r="D63" s="9">
        <f t="shared" si="1"/>
        <v>0.039999999999995595</v>
      </c>
    </row>
    <row r="64" spans="1:4" ht="20.25">
      <c r="A64" s="8">
        <v>39903</v>
      </c>
      <c r="B64" s="9">
        <v>0.037</v>
      </c>
      <c r="C64" s="10">
        <f t="shared" si="0"/>
        <v>42044.50075498361</v>
      </c>
      <c r="D64" s="9">
        <f t="shared" si="1"/>
        <v>0.036999999999998145</v>
      </c>
    </row>
    <row r="65" spans="1:4" ht="20.25">
      <c r="A65" s="8">
        <v>39904</v>
      </c>
      <c r="B65" s="9">
        <v>0.0398</v>
      </c>
      <c r="C65" s="10">
        <f t="shared" si="0"/>
        <v>42061.234466284084</v>
      </c>
      <c r="D65" s="9">
        <f t="shared" si="1"/>
        <v>0.039799999999989844</v>
      </c>
    </row>
    <row r="66" spans="1:4" ht="20.25">
      <c r="A66" s="8">
        <v>39905</v>
      </c>
      <c r="B66" s="9">
        <v>0.0397</v>
      </c>
      <c r="C66" s="10">
        <f t="shared" si="0"/>
        <v>42077.9327763672</v>
      </c>
      <c r="D66" s="9">
        <f t="shared" si="1"/>
        <v>0.03969999999999807</v>
      </c>
    </row>
    <row r="67" spans="1:4" ht="20.25">
      <c r="A67" s="8">
        <v>39906</v>
      </c>
      <c r="B67" s="9">
        <v>0.0393</v>
      </c>
      <c r="C67" s="10">
        <f t="shared" si="0"/>
        <v>42094.469403948315</v>
      </c>
      <c r="D67" s="9">
        <f t="shared" si="1"/>
        <v>0.03930000000000877</v>
      </c>
    </row>
    <row r="68" spans="1:4" ht="20.25">
      <c r="A68" s="8">
        <v>39909</v>
      </c>
      <c r="B68" s="9">
        <v>0.0388</v>
      </c>
      <c r="C68" s="10">
        <f t="shared" si="0"/>
        <v>42110.802058077046</v>
      </c>
      <c r="D68" s="9">
        <f t="shared" si="1"/>
        <v>0.0388000000000055</v>
      </c>
    </row>
    <row r="69" spans="1:4" ht="20.25">
      <c r="A69" s="8">
        <v>39910</v>
      </c>
      <c r="B69" s="9">
        <v>0.0394</v>
      </c>
      <c r="C69" s="10">
        <f t="shared" si="0"/>
        <v>42127.39371408793</v>
      </c>
      <c r="D69" s="9">
        <f t="shared" si="1"/>
        <v>0.039400000000000546</v>
      </c>
    </row>
    <row r="70" spans="1:4" ht="20.25">
      <c r="A70" s="8">
        <v>39911</v>
      </c>
      <c r="B70" s="9">
        <v>0.0391</v>
      </c>
      <c r="C70" s="10">
        <f t="shared" si="0"/>
        <v>42143.86552503014</v>
      </c>
      <c r="D70" s="9">
        <f t="shared" si="1"/>
        <v>0.03910000000000302</v>
      </c>
    </row>
    <row r="71" spans="1:4" ht="20.25">
      <c r="A71" s="8">
        <v>39912</v>
      </c>
      <c r="B71" s="9">
        <v>0.0386</v>
      </c>
      <c r="C71" s="10">
        <f t="shared" si="0"/>
        <v>42160.1330571228</v>
      </c>
      <c r="D71" s="9">
        <f t="shared" si="1"/>
        <v>0.038599999999999746</v>
      </c>
    </row>
    <row r="72" spans="1:4" ht="20.25">
      <c r="A72" s="8">
        <v>39916</v>
      </c>
      <c r="B72" s="9">
        <v>0.0375</v>
      </c>
      <c r="C72" s="10">
        <f aca="true" t="shared" si="2" ref="C72:C135">((B72/100)+1)*C71</f>
        <v>42175.94310701922</v>
      </c>
      <c r="D72" s="9">
        <f aca="true" t="shared" si="3" ref="D72:D135">((C72/C71)-1)*100</f>
        <v>0.03750000000000142</v>
      </c>
    </row>
    <row r="73" spans="1:4" ht="20.25">
      <c r="A73" s="8">
        <v>39917</v>
      </c>
      <c r="B73" s="9">
        <v>0.0375</v>
      </c>
      <c r="C73" s="10">
        <f t="shared" si="2"/>
        <v>42191.75908568435</v>
      </c>
      <c r="D73" s="9">
        <f t="shared" si="3"/>
        <v>0.03750000000000142</v>
      </c>
    </row>
    <row r="74" spans="1:4" ht="20.25">
      <c r="A74" s="8">
        <v>39918</v>
      </c>
      <c r="B74" s="9">
        <v>0.0383</v>
      </c>
      <c r="C74" s="10">
        <f t="shared" si="2"/>
        <v>42207.91852941417</v>
      </c>
      <c r="D74" s="9">
        <f t="shared" si="3"/>
        <v>0.03830000000000222</v>
      </c>
    </row>
    <row r="75" spans="1:4" ht="20.25">
      <c r="A75" s="8">
        <v>39919</v>
      </c>
      <c r="B75" s="9">
        <v>0.0384</v>
      </c>
      <c r="C75" s="10">
        <f t="shared" si="2"/>
        <v>42224.12637012947</v>
      </c>
      <c r="D75" s="9">
        <f t="shared" si="3"/>
        <v>0.038399999999993994</v>
      </c>
    </row>
    <row r="76" spans="1:4" ht="20.25">
      <c r="A76" s="8">
        <v>39920</v>
      </c>
      <c r="B76" s="9">
        <v>0.0393</v>
      </c>
      <c r="C76" s="10">
        <f t="shared" si="2"/>
        <v>42240.72045179293</v>
      </c>
      <c r="D76" s="9">
        <f t="shared" si="3"/>
        <v>0.03930000000000877</v>
      </c>
    </row>
    <row r="77" spans="1:4" ht="20.25">
      <c r="A77" s="8">
        <v>39923</v>
      </c>
      <c r="B77" s="9">
        <v>0.0371</v>
      </c>
      <c r="C77" s="10">
        <f t="shared" si="2"/>
        <v>42256.391759080536</v>
      </c>
      <c r="D77" s="9">
        <f t="shared" si="3"/>
        <v>0.03709999999998992</v>
      </c>
    </row>
    <row r="78" spans="1:4" ht="20.25">
      <c r="A78" s="8">
        <v>39925</v>
      </c>
      <c r="B78" s="9">
        <v>0.0376</v>
      </c>
      <c r="C78" s="10">
        <f t="shared" si="2"/>
        <v>42272.28016238195</v>
      </c>
      <c r="D78" s="9">
        <f t="shared" si="3"/>
        <v>0.037599999999993194</v>
      </c>
    </row>
    <row r="79" spans="1:4" ht="20.25">
      <c r="A79" s="8">
        <v>39926</v>
      </c>
      <c r="B79" s="9">
        <v>0.0369</v>
      </c>
      <c r="C79" s="10">
        <f t="shared" si="2"/>
        <v>42287.878633761866</v>
      </c>
      <c r="D79" s="9">
        <f t="shared" si="3"/>
        <v>0.03690000000000637</v>
      </c>
    </row>
    <row r="80" spans="1:4" ht="20.25">
      <c r="A80" s="8">
        <v>39927</v>
      </c>
      <c r="B80" s="9">
        <v>0.0366</v>
      </c>
      <c r="C80" s="10">
        <f t="shared" si="2"/>
        <v>42303.35599734182</v>
      </c>
      <c r="D80" s="9">
        <f t="shared" si="3"/>
        <v>0.03660000000000885</v>
      </c>
    </row>
    <row r="81" spans="1:4" ht="20.25">
      <c r="A81" s="8">
        <v>39930</v>
      </c>
      <c r="B81" s="9">
        <v>0.0374</v>
      </c>
      <c r="C81" s="10">
        <f t="shared" si="2"/>
        <v>42319.17745248483</v>
      </c>
      <c r="D81" s="9">
        <f t="shared" si="3"/>
        <v>0.03740000000000965</v>
      </c>
    </row>
    <row r="82" spans="1:4" ht="20.25">
      <c r="A82" s="8">
        <v>39931</v>
      </c>
      <c r="B82" s="9">
        <v>0.0348</v>
      </c>
      <c r="C82" s="10">
        <f t="shared" si="2"/>
        <v>42333.90452623829</v>
      </c>
      <c r="D82" s="9">
        <f t="shared" si="3"/>
        <v>0.034800000000001496</v>
      </c>
    </row>
    <row r="83" spans="1:4" ht="20.25">
      <c r="A83" s="8">
        <v>39932</v>
      </c>
      <c r="B83" s="9">
        <v>0.0361</v>
      </c>
      <c r="C83" s="10">
        <f t="shared" si="2"/>
        <v>42349.18706577227</v>
      </c>
      <c r="D83" s="9">
        <f t="shared" si="3"/>
        <v>0.03610000000000557</v>
      </c>
    </row>
    <row r="84" spans="1:4" ht="20.25">
      <c r="A84" s="8">
        <v>39933</v>
      </c>
      <c r="B84" s="9">
        <v>0.0362</v>
      </c>
      <c r="C84" s="10">
        <f t="shared" si="2"/>
        <v>42364.51747149008</v>
      </c>
      <c r="D84" s="9">
        <f t="shared" si="3"/>
        <v>0.036199999999997345</v>
      </c>
    </row>
    <row r="85" spans="1:4" ht="20.25">
      <c r="A85" s="8">
        <v>39937</v>
      </c>
      <c r="B85" s="9">
        <v>0.0349</v>
      </c>
      <c r="C85" s="10">
        <f t="shared" si="2"/>
        <v>42379.30268808763</v>
      </c>
      <c r="D85" s="9">
        <f t="shared" si="3"/>
        <v>0.03489999999999327</v>
      </c>
    </row>
    <row r="86" spans="1:4" ht="20.25">
      <c r="A86" s="8">
        <v>39938</v>
      </c>
      <c r="B86" s="9">
        <v>0.0362</v>
      </c>
      <c r="C86" s="10">
        <f t="shared" si="2"/>
        <v>42394.643995660714</v>
      </c>
      <c r="D86" s="9">
        <f t="shared" si="3"/>
        <v>0.036199999999997345</v>
      </c>
    </row>
    <row r="87" spans="1:4" ht="20.25">
      <c r="A87" s="8">
        <v>39939</v>
      </c>
      <c r="B87" s="9">
        <v>0.0364</v>
      </c>
      <c r="C87" s="10">
        <f t="shared" si="2"/>
        <v>42410.075646075136</v>
      </c>
      <c r="D87" s="9">
        <f t="shared" si="3"/>
        <v>0.0364000000000031</v>
      </c>
    </row>
    <row r="88" spans="1:4" ht="20.25">
      <c r="A88" s="8">
        <v>39940</v>
      </c>
      <c r="B88" s="9">
        <v>0.0364</v>
      </c>
      <c r="C88" s="10">
        <f t="shared" si="2"/>
        <v>42425.512913610306</v>
      </c>
      <c r="D88" s="9">
        <f t="shared" si="3"/>
        <v>0.0364000000000031</v>
      </c>
    </row>
    <row r="89" spans="1:4" ht="20.25">
      <c r="A89" s="8">
        <v>39941</v>
      </c>
      <c r="B89" s="9">
        <v>0.0358</v>
      </c>
      <c r="C89" s="10">
        <f t="shared" si="2"/>
        <v>42440.70124723338</v>
      </c>
      <c r="D89" s="9">
        <f t="shared" si="3"/>
        <v>0.03580000000000805</v>
      </c>
    </row>
    <row r="90" spans="1:4" ht="20.25">
      <c r="A90" s="8">
        <v>39944</v>
      </c>
      <c r="B90" s="9">
        <v>0.0351</v>
      </c>
      <c r="C90" s="10">
        <f t="shared" si="2"/>
        <v>42455.59793337116</v>
      </c>
      <c r="D90" s="9">
        <f t="shared" si="3"/>
        <v>0.03509999999999902</v>
      </c>
    </row>
    <row r="91" spans="1:4" ht="20.25">
      <c r="A91" s="8">
        <v>39945</v>
      </c>
      <c r="B91" s="9">
        <v>0.0359</v>
      </c>
      <c r="C91" s="10">
        <f t="shared" si="2"/>
        <v>42470.83949302924</v>
      </c>
      <c r="D91" s="9">
        <f t="shared" si="3"/>
        <v>0.03589999999999982</v>
      </c>
    </row>
    <row r="92" spans="1:4" ht="20.25">
      <c r="A92" s="8">
        <v>39946</v>
      </c>
      <c r="B92" s="9">
        <v>0.0361</v>
      </c>
      <c r="C92" s="10">
        <f t="shared" si="2"/>
        <v>42486.17146608623</v>
      </c>
      <c r="D92" s="9">
        <f t="shared" si="3"/>
        <v>0.03610000000000557</v>
      </c>
    </row>
    <row r="93" spans="1:4" ht="20.25">
      <c r="A93" s="8">
        <v>39947</v>
      </c>
      <c r="B93" s="9">
        <v>0.0361</v>
      </c>
      <c r="C93" s="10">
        <f t="shared" si="2"/>
        <v>42501.50897398549</v>
      </c>
      <c r="D93" s="9">
        <f t="shared" si="3"/>
        <v>0.03610000000000557</v>
      </c>
    </row>
    <row r="94" spans="1:4" ht="20.25">
      <c r="A94" s="8">
        <v>39948</v>
      </c>
      <c r="B94" s="9">
        <v>0.0357</v>
      </c>
      <c r="C94" s="10">
        <f t="shared" si="2"/>
        <v>42516.6820126892</v>
      </c>
      <c r="D94" s="9">
        <f t="shared" si="3"/>
        <v>0.03569999999999407</v>
      </c>
    </row>
    <row r="95" spans="1:4" ht="20.25">
      <c r="A95" s="8">
        <v>39951</v>
      </c>
      <c r="B95" s="9">
        <v>0.0363</v>
      </c>
      <c r="C95" s="10">
        <f t="shared" si="2"/>
        <v>42532.1155682598</v>
      </c>
      <c r="D95" s="9">
        <f t="shared" si="3"/>
        <v>0.03629999999998912</v>
      </c>
    </row>
    <row r="96" spans="1:4" ht="20.25">
      <c r="A96" s="8">
        <v>39952</v>
      </c>
      <c r="B96" s="9">
        <v>0.0354</v>
      </c>
      <c r="C96" s="10">
        <f t="shared" si="2"/>
        <v>42547.17193717096</v>
      </c>
      <c r="D96" s="9">
        <f t="shared" si="3"/>
        <v>0.035399999999996545</v>
      </c>
    </row>
    <row r="97" spans="1:4" ht="20.25">
      <c r="A97" s="8">
        <v>39953</v>
      </c>
      <c r="B97" s="9">
        <v>0.0348</v>
      </c>
      <c r="C97" s="10">
        <f t="shared" si="2"/>
        <v>42561.9783530051</v>
      </c>
      <c r="D97" s="9">
        <f t="shared" si="3"/>
        <v>0.034800000000001496</v>
      </c>
    </row>
    <row r="98" spans="1:4" ht="20.25">
      <c r="A98" s="8">
        <v>39954</v>
      </c>
      <c r="B98" s="9">
        <v>0.0356</v>
      </c>
      <c r="C98" s="10">
        <f t="shared" si="2"/>
        <v>42577.13041729877</v>
      </c>
      <c r="D98" s="9">
        <f t="shared" si="3"/>
        <v>0.035600000000002296</v>
      </c>
    </row>
    <row r="99" spans="1:4" ht="20.25">
      <c r="A99" s="8">
        <v>39955</v>
      </c>
      <c r="B99" s="9">
        <v>0.0353</v>
      </c>
      <c r="C99" s="10">
        <f t="shared" si="2"/>
        <v>42592.160144336085</v>
      </c>
      <c r="D99" s="9">
        <f t="shared" si="3"/>
        <v>0.03530000000000477</v>
      </c>
    </row>
    <row r="100" spans="1:4" ht="20.25">
      <c r="A100" s="8">
        <v>39958</v>
      </c>
      <c r="B100" s="9">
        <v>0.0348</v>
      </c>
      <c r="C100" s="10">
        <f t="shared" si="2"/>
        <v>42606.98221606632</v>
      </c>
      <c r="D100" s="9">
        <f t="shared" si="3"/>
        <v>0.034800000000001496</v>
      </c>
    </row>
    <row r="101" spans="1:4" ht="20.25">
      <c r="A101" s="8">
        <v>39959</v>
      </c>
      <c r="B101" s="9">
        <v>0.0352</v>
      </c>
      <c r="C101" s="10">
        <f t="shared" si="2"/>
        <v>42621.97987380637</v>
      </c>
      <c r="D101" s="9">
        <f t="shared" si="3"/>
        <v>0.035199999999990794</v>
      </c>
    </row>
    <row r="102" spans="1:4" ht="20.25">
      <c r="A102" s="8">
        <v>39960</v>
      </c>
      <c r="B102" s="9">
        <v>0.0348</v>
      </c>
      <c r="C102" s="10">
        <f t="shared" si="2"/>
        <v>42636.812322802456</v>
      </c>
      <c r="D102" s="9">
        <f t="shared" si="3"/>
        <v>0.034800000000001496</v>
      </c>
    </row>
    <row r="103" spans="1:4" ht="20.25">
      <c r="A103" s="8">
        <v>39961</v>
      </c>
      <c r="B103" s="9">
        <v>0.0351</v>
      </c>
      <c r="C103" s="10">
        <f t="shared" si="2"/>
        <v>42651.77784392776</v>
      </c>
      <c r="D103" s="9">
        <f t="shared" si="3"/>
        <v>0.03509999999999902</v>
      </c>
    </row>
    <row r="104" spans="1:4" ht="20.25">
      <c r="A104" s="8">
        <v>39962</v>
      </c>
      <c r="B104" s="9">
        <v>0.0355</v>
      </c>
      <c r="C104" s="10">
        <f t="shared" si="2"/>
        <v>42666.91922506236</v>
      </c>
      <c r="D104" s="9">
        <f t="shared" si="3"/>
        <v>0.03550000000001052</v>
      </c>
    </row>
    <row r="105" spans="1:4" ht="20.25">
      <c r="A105" s="8">
        <v>39965</v>
      </c>
      <c r="B105" s="9">
        <v>0.035</v>
      </c>
      <c r="C105" s="10">
        <f t="shared" si="2"/>
        <v>42681.852646791136</v>
      </c>
      <c r="D105" s="9">
        <f t="shared" si="3"/>
        <v>0.03500000000000725</v>
      </c>
    </row>
    <row r="106" spans="1:4" ht="20.25">
      <c r="A106" s="8">
        <v>39966</v>
      </c>
      <c r="B106" s="9">
        <v>0.0354</v>
      </c>
      <c r="C106" s="10">
        <f t="shared" si="2"/>
        <v>42696.9620226281</v>
      </c>
      <c r="D106" s="9">
        <f t="shared" si="3"/>
        <v>0.035399999999996545</v>
      </c>
    </row>
    <row r="107" spans="1:4" ht="20.25">
      <c r="A107" s="8">
        <v>39967</v>
      </c>
      <c r="B107" s="9">
        <v>0.0344</v>
      </c>
      <c r="C107" s="10">
        <f t="shared" si="2"/>
        <v>42711.64977756388</v>
      </c>
      <c r="D107" s="9">
        <f t="shared" si="3"/>
        <v>0.034399999999989994</v>
      </c>
    </row>
    <row r="108" spans="1:4" ht="20.25">
      <c r="A108" s="8">
        <v>39968</v>
      </c>
      <c r="B108" s="9">
        <v>0.0341</v>
      </c>
      <c r="C108" s="10">
        <f t="shared" si="2"/>
        <v>42726.214450138024</v>
      </c>
      <c r="D108" s="9">
        <f t="shared" si="3"/>
        <v>0.03409999999999247</v>
      </c>
    </row>
    <row r="109" spans="1:4" ht="20.25">
      <c r="A109" s="8">
        <v>39969</v>
      </c>
      <c r="B109" s="9">
        <v>0.0344</v>
      </c>
      <c r="C109" s="10">
        <f t="shared" si="2"/>
        <v>42740.91226790887</v>
      </c>
      <c r="D109" s="9">
        <f t="shared" si="3"/>
        <v>0.034399999999989994</v>
      </c>
    </row>
    <row r="110" spans="1:4" ht="20.25">
      <c r="A110" s="8">
        <v>39972</v>
      </c>
      <c r="B110" s="9">
        <v>0.0333</v>
      </c>
      <c r="C110" s="10">
        <f t="shared" si="2"/>
        <v>42755.14499169408</v>
      </c>
      <c r="D110" s="9">
        <f t="shared" si="3"/>
        <v>0.03329999999999167</v>
      </c>
    </row>
    <row r="111" spans="1:4" ht="20.25">
      <c r="A111" s="8">
        <v>39973</v>
      </c>
      <c r="B111" s="9">
        <v>0.0343</v>
      </c>
      <c r="C111" s="10">
        <f t="shared" si="2"/>
        <v>42769.810006426225</v>
      </c>
      <c r="D111" s="9">
        <f t="shared" si="3"/>
        <v>0.03429999999999822</v>
      </c>
    </row>
    <row r="112" spans="1:4" ht="20.25">
      <c r="A112" s="8">
        <v>39974</v>
      </c>
      <c r="B112" s="9">
        <v>0.0339</v>
      </c>
      <c r="C112" s="10">
        <f t="shared" si="2"/>
        <v>42784.30897201841</v>
      </c>
      <c r="D112" s="9">
        <f t="shared" si="3"/>
        <v>0.03390000000000892</v>
      </c>
    </row>
    <row r="113" spans="1:4" ht="20.25">
      <c r="A113" s="8">
        <v>39976</v>
      </c>
      <c r="B113" s="9">
        <v>0.0337</v>
      </c>
      <c r="C113" s="10">
        <f t="shared" si="2"/>
        <v>42798.727284141976</v>
      </c>
      <c r="D113" s="9">
        <f t="shared" si="3"/>
        <v>0.03370000000000317</v>
      </c>
    </row>
    <row r="114" spans="1:4" ht="20.25">
      <c r="A114" s="8">
        <v>39979</v>
      </c>
      <c r="B114" s="9">
        <v>0.0325</v>
      </c>
      <c r="C114" s="10">
        <f t="shared" si="2"/>
        <v>42812.63687050932</v>
      </c>
      <c r="D114" s="9">
        <f t="shared" si="3"/>
        <v>0.03249999999999087</v>
      </c>
    </row>
    <row r="115" spans="1:4" ht="20.25">
      <c r="A115" s="8">
        <v>39980</v>
      </c>
      <c r="B115" s="9">
        <v>0.0331</v>
      </c>
      <c r="C115" s="10">
        <f t="shared" si="2"/>
        <v>42826.80785331346</v>
      </c>
      <c r="D115" s="9">
        <f t="shared" si="3"/>
        <v>0.03310000000000812</v>
      </c>
    </row>
    <row r="116" spans="1:4" ht="20.25">
      <c r="A116" s="8">
        <v>39981</v>
      </c>
      <c r="B116" s="9">
        <v>0.0328</v>
      </c>
      <c r="C116" s="10">
        <f t="shared" si="2"/>
        <v>42840.855046289355</v>
      </c>
      <c r="D116" s="9">
        <f t="shared" si="3"/>
        <v>0.0328000000000106</v>
      </c>
    </row>
    <row r="117" spans="1:4" ht="20.25">
      <c r="A117" s="8">
        <v>39982</v>
      </c>
      <c r="B117" s="9">
        <v>0.0327</v>
      </c>
      <c r="C117" s="10">
        <f t="shared" si="2"/>
        <v>42854.86400588949</v>
      </c>
      <c r="D117" s="9">
        <f t="shared" si="3"/>
        <v>0.03269999999999662</v>
      </c>
    </row>
    <row r="118" spans="1:4" ht="20.25">
      <c r="A118" s="8">
        <v>39983</v>
      </c>
      <c r="B118" s="9">
        <v>0.0325</v>
      </c>
      <c r="C118" s="10">
        <f t="shared" si="2"/>
        <v>42868.7918366914</v>
      </c>
      <c r="D118" s="9">
        <f t="shared" si="3"/>
        <v>0.03249999999999087</v>
      </c>
    </row>
    <row r="119" spans="1:4" ht="20.25">
      <c r="A119" s="8">
        <v>39986</v>
      </c>
      <c r="B119" s="9">
        <v>0.0323</v>
      </c>
      <c r="C119" s="10">
        <f t="shared" si="2"/>
        <v>42882.63845645465</v>
      </c>
      <c r="D119" s="9">
        <f t="shared" si="3"/>
        <v>0.03230000000000732</v>
      </c>
    </row>
    <row r="120" spans="1:4" ht="20.25">
      <c r="A120" s="8">
        <v>39987</v>
      </c>
      <c r="B120" s="9">
        <v>0.0325</v>
      </c>
      <c r="C120" s="10">
        <f t="shared" si="2"/>
        <v>42896.575313953</v>
      </c>
      <c r="D120" s="9">
        <f t="shared" si="3"/>
        <v>0.03249999999999087</v>
      </c>
    </row>
    <row r="121" spans="1:4" ht="20.25">
      <c r="A121" s="8">
        <v>39988</v>
      </c>
      <c r="B121" s="9">
        <v>0.032</v>
      </c>
      <c r="C121" s="10">
        <f t="shared" si="2"/>
        <v>42910.30221805347</v>
      </c>
      <c r="D121" s="9">
        <f t="shared" si="3"/>
        <v>0.0320000000000098</v>
      </c>
    </row>
    <row r="122" spans="1:4" ht="20.25">
      <c r="A122" s="8">
        <v>39989</v>
      </c>
      <c r="B122" s="9">
        <v>0.0323</v>
      </c>
      <c r="C122" s="10">
        <f t="shared" si="2"/>
        <v>42924.162245669904</v>
      </c>
      <c r="D122" s="9">
        <f t="shared" si="3"/>
        <v>0.03230000000000732</v>
      </c>
    </row>
    <row r="123" spans="1:4" ht="20.25">
      <c r="A123" s="8">
        <v>39990</v>
      </c>
      <c r="B123" s="9">
        <v>0.0322</v>
      </c>
      <c r="C123" s="10">
        <f t="shared" si="2"/>
        <v>42937.983825913005</v>
      </c>
      <c r="D123" s="9">
        <f t="shared" si="3"/>
        <v>0.032199999999993345</v>
      </c>
    </row>
    <row r="124" spans="1:4" ht="20.25">
      <c r="A124" s="8">
        <v>39993</v>
      </c>
      <c r="B124" s="9">
        <v>0.0327</v>
      </c>
      <c r="C124" s="10">
        <f t="shared" si="2"/>
        <v>42952.024546624074</v>
      </c>
      <c r="D124" s="9">
        <f t="shared" si="3"/>
        <v>0.03269999999999662</v>
      </c>
    </row>
    <row r="125" spans="1:4" ht="20.25">
      <c r="A125" s="8">
        <v>39994</v>
      </c>
      <c r="B125" s="9">
        <v>0.0321</v>
      </c>
      <c r="C125" s="10">
        <f t="shared" si="2"/>
        <v>42965.812146503544</v>
      </c>
      <c r="D125" s="9">
        <f t="shared" si="3"/>
        <v>0.03210000000000157</v>
      </c>
    </row>
    <row r="126" spans="1:4" ht="20.25">
      <c r="A126" s="8">
        <v>39995</v>
      </c>
      <c r="B126" s="9">
        <v>0.0322</v>
      </c>
      <c r="C126" s="10">
        <f t="shared" si="2"/>
        <v>42979.64713801471</v>
      </c>
      <c r="D126" s="9">
        <f t="shared" si="3"/>
        <v>0.032199999999993345</v>
      </c>
    </row>
    <row r="127" spans="1:4" ht="20.25">
      <c r="A127" s="8">
        <v>39996</v>
      </c>
      <c r="B127" s="9">
        <v>0.0324</v>
      </c>
      <c r="C127" s="10">
        <f t="shared" si="2"/>
        <v>42993.57254368743</v>
      </c>
      <c r="D127" s="9">
        <f t="shared" si="3"/>
        <v>0.032399999999999096</v>
      </c>
    </row>
    <row r="128" spans="1:4" ht="20.25">
      <c r="A128" s="8">
        <v>39997</v>
      </c>
      <c r="B128" s="9">
        <v>0.0325</v>
      </c>
      <c r="C128" s="10">
        <f t="shared" si="2"/>
        <v>43007.54545476412</v>
      </c>
      <c r="D128" s="9">
        <f t="shared" si="3"/>
        <v>0.03249999999999087</v>
      </c>
    </row>
    <row r="129" spans="1:4" ht="20.25">
      <c r="A129" s="8">
        <v>40000</v>
      </c>
      <c r="B129" s="9">
        <v>0.0325</v>
      </c>
      <c r="C129" s="10">
        <f t="shared" si="2"/>
        <v>43021.52290703692</v>
      </c>
      <c r="D129" s="9">
        <f t="shared" si="3"/>
        <v>0.03249999999999087</v>
      </c>
    </row>
    <row r="130" spans="1:4" ht="20.25">
      <c r="A130" s="8">
        <v>40001</v>
      </c>
      <c r="B130" s="9">
        <v>0.0323</v>
      </c>
      <c r="C130" s="10">
        <f t="shared" si="2"/>
        <v>43035.4188589359</v>
      </c>
      <c r="D130" s="9">
        <f t="shared" si="3"/>
        <v>0.03230000000000732</v>
      </c>
    </row>
    <row r="131" spans="1:4" ht="20.25">
      <c r="A131" s="8">
        <v>40002</v>
      </c>
      <c r="B131" s="9">
        <v>0.0321</v>
      </c>
      <c r="C131" s="10">
        <f t="shared" si="2"/>
        <v>43049.23322838962</v>
      </c>
      <c r="D131" s="9">
        <f t="shared" si="3"/>
        <v>0.03210000000000157</v>
      </c>
    </row>
    <row r="132" spans="1:4" ht="20.25">
      <c r="A132" s="8">
        <v>40003</v>
      </c>
      <c r="B132" s="9">
        <v>0.0319</v>
      </c>
      <c r="C132" s="10">
        <f t="shared" si="2"/>
        <v>43062.96593378947</v>
      </c>
      <c r="D132" s="9">
        <f t="shared" si="3"/>
        <v>0.03189999999999582</v>
      </c>
    </row>
    <row r="133" spans="1:4" ht="20.25">
      <c r="A133" s="8">
        <v>40004</v>
      </c>
      <c r="B133" s="9">
        <v>0.0316</v>
      </c>
      <c r="C133" s="10">
        <f t="shared" si="2"/>
        <v>43076.57383102454</v>
      </c>
      <c r="D133" s="9">
        <f t="shared" si="3"/>
        <v>0.031599999999998296</v>
      </c>
    </row>
    <row r="134" spans="1:4" ht="20.25">
      <c r="A134" s="8">
        <v>40007</v>
      </c>
      <c r="B134" s="9">
        <v>0.0314</v>
      </c>
      <c r="C134" s="10">
        <f t="shared" si="2"/>
        <v>43090.09987520748</v>
      </c>
      <c r="D134" s="9">
        <f t="shared" si="3"/>
        <v>0.031399999999992545</v>
      </c>
    </row>
    <row r="135" spans="1:4" ht="20.25">
      <c r="A135" s="8">
        <v>40008</v>
      </c>
      <c r="B135" s="9">
        <v>0.0323</v>
      </c>
      <c r="C135" s="10">
        <f t="shared" si="2"/>
        <v>43104.01797746718</v>
      </c>
      <c r="D135" s="9">
        <f t="shared" si="3"/>
        <v>0.03230000000000732</v>
      </c>
    </row>
    <row r="136" spans="1:4" ht="20.25">
      <c r="A136" s="8">
        <v>40009</v>
      </c>
      <c r="B136" s="9">
        <v>0.0321</v>
      </c>
      <c r="C136" s="10">
        <f aca="true" t="shared" si="4" ref="C136:C199">((B136/100)+1)*C135</f>
        <v>43117.854367237946</v>
      </c>
      <c r="D136" s="9">
        <f aca="true" t="shared" si="5" ref="D136:D199">((C136/C135)-1)*100</f>
        <v>0.03210000000000157</v>
      </c>
    </row>
    <row r="137" spans="1:4" ht="20.25">
      <c r="A137" s="8">
        <v>40010</v>
      </c>
      <c r="B137" s="9">
        <v>0.032</v>
      </c>
      <c r="C137" s="10">
        <f t="shared" si="4"/>
        <v>43131.65208063547</v>
      </c>
      <c r="D137" s="9">
        <f t="shared" si="5"/>
        <v>0.0320000000000098</v>
      </c>
    </row>
    <row r="138" spans="1:4" ht="20.25">
      <c r="A138" s="8">
        <v>40011</v>
      </c>
      <c r="B138" s="9">
        <v>0.0316</v>
      </c>
      <c r="C138" s="10">
        <f t="shared" si="4"/>
        <v>43145.28168269295</v>
      </c>
      <c r="D138" s="9">
        <f t="shared" si="5"/>
        <v>0.031599999999998296</v>
      </c>
    </row>
    <row r="139" spans="1:4" ht="20.25">
      <c r="A139" s="8">
        <v>40014</v>
      </c>
      <c r="B139" s="9">
        <v>0.0319</v>
      </c>
      <c r="C139" s="10">
        <f t="shared" si="4"/>
        <v>43159.04502754973</v>
      </c>
      <c r="D139" s="9">
        <f t="shared" si="5"/>
        <v>0.03189999999999582</v>
      </c>
    </row>
    <row r="140" spans="1:4" ht="20.25">
      <c r="A140" s="8">
        <v>40015</v>
      </c>
      <c r="B140" s="9">
        <v>0.0319</v>
      </c>
      <c r="C140" s="10">
        <f t="shared" si="4"/>
        <v>43172.81276291351</v>
      </c>
      <c r="D140" s="9">
        <f t="shared" si="5"/>
        <v>0.03189999999999582</v>
      </c>
    </row>
    <row r="141" spans="1:4" ht="20.25">
      <c r="A141" s="8">
        <v>40016</v>
      </c>
      <c r="B141" s="9">
        <v>0.0308</v>
      </c>
      <c r="C141" s="10">
        <f t="shared" si="4"/>
        <v>43186.10998924449</v>
      </c>
      <c r="D141" s="9">
        <f t="shared" si="5"/>
        <v>0.030799999999997496</v>
      </c>
    </row>
    <row r="142" spans="1:4" ht="20.25">
      <c r="A142" s="8">
        <v>40017</v>
      </c>
      <c r="B142" s="9">
        <v>0.0311</v>
      </c>
      <c r="C142" s="10">
        <f t="shared" si="4"/>
        <v>43199.54086945114</v>
      </c>
      <c r="D142" s="9">
        <f t="shared" si="5"/>
        <v>0.03109999999999502</v>
      </c>
    </row>
    <row r="143" spans="1:4" ht="20.25">
      <c r="A143" s="8">
        <v>40018</v>
      </c>
      <c r="B143" s="9">
        <v>0.0277</v>
      </c>
      <c r="C143" s="10">
        <f t="shared" si="4"/>
        <v>43211.507142271985</v>
      </c>
      <c r="D143" s="9">
        <f t="shared" si="5"/>
        <v>0.027700000000008274</v>
      </c>
    </row>
    <row r="144" spans="1:4" ht="20.25">
      <c r="A144" s="8">
        <v>40021</v>
      </c>
      <c r="B144" s="9">
        <v>0.031</v>
      </c>
      <c r="C144" s="10">
        <f t="shared" si="4"/>
        <v>43224.902709486094</v>
      </c>
      <c r="D144" s="9">
        <f t="shared" si="5"/>
        <v>0.031000000000003247</v>
      </c>
    </row>
    <row r="145" spans="1:4" ht="20.25">
      <c r="A145" s="8">
        <v>40022</v>
      </c>
      <c r="B145" s="9">
        <v>0.0315</v>
      </c>
      <c r="C145" s="10">
        <f t="shared" si="4"/>
        <v>43238.51855383958</v>
      </c>
      <c r="D145" s="9">
        <f t="shared" si="5"/>
        <v>0.03150000000000652</v>
      </c>
    </row>
    <row r="146" spans="1:4" ht="20.25">
      <c r="A146" s="8">
        <v>40023</v>
      </c>
      <c r="B146" s="9">
        <v>0.0317</v>
      </c>
      <c r="C146" s="10">
        <f t="shared" si="4"/>
        <v>43252.22516422114</v>
      </c>
      <c r="D146" s="9">
        <f t="shared" si="5"/>
        <v>0.03169999999999007</v>
      </c>
    </row>
    <row r="147" spans="1:4" ht="20.25">
      <c r="A147" s="8">
        <v>40024</v>
      </c>
      <c r="B147" s="9">
        <v>0.0307</v>
      </c>
      <c r="C147" s="10">
        <f t="shared" si="4"/>
        <v>43265.50359734656</v>
      </c>
      <c r="D147" s="9">
        <f t="shared" si="5"/>
        <v>0.030700000000005723</v>
      </c>
    </row>
    <row r="148" spans="1:4" ht="20.25">
      <c r="A148" s="8">
        <v>40025</v>
      </c>
      <c r="B148" s="9">
        <v>0.0306</v>
      </c>
      <c r="C148" s="10">
        <f t="shared" si="4"/>
        <v>43278.74284144734</v>
      </c>
      <c r="D148" s="9">
        <f t="shared" si="5"/>
        <v>0.030599999999991745</v>
      </c>
    </row>
    <row r="149" spans="1:4" ht="20.25">
      <c r="A149" s="8">
        <v>40028</v>
      </c>
      <c r="B149" s="9">
        <v>0.032</v>
      </c>
      <c r="C149" s="10">
        <f t="shared" si="4"/>
        <v>43292.59203915661</v>
      </c>
      <c r="D149" s="9">
        <f t="shared" si="5"/>
        <v>0.0320000000000098</v>
      </c>
    </row>
    <row r="150" spans="1:4" ht="20.25">
      <c r="A150" s="8">
        <v>40029</v>
      </c>
      <c r="B150" s="9">
        <v>0.0304</v>
      </c>
      <c r="C150" s="10">
        <f t="shared" si="4"/>
        <v>43305.75298713652</v>
      </c>
      <c r="D150" s="9">
        <f t="shared" si="5"/>
        <v>0.030400000000008198</v>
      </c>
    </row>
    <row r="151" spans="1:4" ht="20.25">
      <c r="A151" s="8">
        <v>40030</v>
      </c>
      <c r="B151" s="9">
        <v>0.0311</v>
      </c>
      <c r="C151" s="10">
        <f t="shared" si="4"/>
        <v>43319.221076315516</v>
      </c>
      <c r="D151" s="9">
        <f t="shared" si="5"/>
        <v>0.03109999999999502</v>
      </c>
    </row>
    <row r="152" spans="1:4" ht="20.25">
      <c r="A152" s="8">
        <v>40031</v>
      </c>
      <c r="B152" s="9">
        <v>0.0312</v>
      </c>
      <c r="C152" s="10">
        <f t="shared" si="4"/>
        <v>43332.73667329133</v>
      </c>
      <c r="D152" s="9">
        <f t="shared" si="5"/>
        <v>0.031200000000009</v>
      </c>
    </row>
    <row r="153" spans="1:4" ht="20.25">
      <c r="A153" s="8">
        <v>40032</v>
      </c>
      <c r="B153" s="9">
        <v>0.0315</v>
      </c>
      <c r="C153" s="10">
        <f t="shared" si="4"/>
        <v>43346.38648534342</v>
      </c>
      <c r="D153" s="9">
        <f t="shared" si="5"/>
        <v>0.03150000000000652</v>
      </c>
    </row>
    <row r="154" spans="1:4" ht="20.25">
      <c r="A154" s="8">
        <v>40035</v>
      </c>
      <c r="B154" s="9">
        <v>0.0315</v>
      </c>
      <c r="C154" s="10">
        <f t="shared" si="4"/>
        <v>43360.04059708631</v>
      </c>
      <c r="D154" s="9">
        <f t="shared" si="5"/>
        <v>0.03150000000000652</v>
      </c>
    </row>
    <row r="155" spans="1:4" ht="20.25">
      <c r="A155" s="8">
        <v>40036</v>
      </c>
      <c r="B155" s="9">
        <v>0.0317</v>
      </c>
      <c r="C155" s="10">
        <f t="shared" si="4"/>
        <v>43373.785729955576</v>
      </c>
      <c r="D155" s="9">
        <f t="shared" si="5"/>
        <v>0.03169999999999007</v>
      </c>
    </row>
    <row r="156" spans="1:4" ht="20.25">
      <c r="A156" s="8">
        <v>40037</v>
      </c>
      <c r="B156" s="9">
        <v>0.0325</v>
      </c>
      <c r="C156" s="10">
        <f t="shared" si="4"/>
        <v>43387.88221031781</v>
      </c>
      <c r="D156" s="9">
        <f t="shared" si="5"/>
        <v>0.03249999999999087</v>
      </c>
    </row>
    <row r="157" spans="1:4" ht="20.25">
      <c r="A157" s="8">
        <v>40038</v>
      </c>
      <c r="B157" s="9">
        <v>0.0312</v>
      </c>
      <c r="C157" s="10">
        <f t="shared" si="4"/>
        <v>43401.41922956744</v>
      </c>
      <c r="D157" s="9">
        <f t="shared" si="5"/>
        <v>0.031200000000009</v>
      </c>
    </row>
    <row r="158" spans="1:4" ht="20.25">
      <c r="A158" s="8">
        <v>40039</v>
      </c>
      <c r="B158" s="9">
        <v>0.0317</v>
      </c>
      <c r="C158" s="10">
        <f t="shared" si="4"/>
        <v>43415.17747946321</v>
      </c>
      <c r="D158" s="9">
        <f t="shared" si="5"/>
        <v>0.03169999999999007</v>
      </c>
    </row>
    <row r="159" spans="1:4" ht="20.25">
      <c r="A159" s="8">
        <v>40042</v>
      </c>
      <c r="B159" s="9">
        <v>0.0306</v>
      </c>
      <c r="C159" s="10">
        <f t="shared" si="4"/>
        <v>43428.46252377192</v>
      </c>
      <c r="D159" s="9">
        <f t="shared" si="5"/>
        <v>0.030599999999991745</v>
      </c>
    </row>
    <row r="160" spans="1:4" ht="20.25">
      <c r="A160" s="8">
        <v>40043</v>
      </c>
      <c r="B160" s="9">
        <v>0.0314</v>
      </c>
      <c r="C160" s="10">
        <f t="shared" si="4"/>
        <v>43442.09906100438</v>
      </c>
      <c r="D160" s="9">
        <f t="shared" si="5"/>
        <v>0.031399999999992545</v>
      </c>
    </row>
    <row r="161" spans="1:4" ht="20.25">
      <c r="A161" s="8">
        <v>40044</v>
      </c>
      <c r="B161" s="9">
        <v>0.0307</v>
      </c>
      <c r="C161" s="10">
        <f t="shared" si="4"/>
        <v>43455.43578541611</v>
      </c>
      <c r="D161" s="9">
        <f t="shared" si="5"/>
        <v>0.030700000000005723</v>
      </c>
    </row>
    <row r="162" spans="1:4" ht="20.25">
      <c r="A162" s="8">
        <v>40045</v>
      </c>
      <c r="B162" s="9">
        <v>0.0309</v>
      </c>
      <c r="C162" s="10">
        <f t="shared" si="4"/>
        <v>43468.863515073805</v>
      </c>
      <c r="D162" s="9">
        <f t="shared" si="5"/>
        <v>0.03089999999998927</v>
      </c>
    </row>
    <row r="163" spans="1:4" ht="20.25">
      <c r="A163" s="8">
        <v>40046</v>
      </c>
      <c r="B163" s="9">
        <v>0.0313</v>
      </c>
      <c r="C163" s="10">
        <f t="shared" si="4"/>
        <v>43482.46926935402</v>
      </c>
      <c r="D163" s="9">
        <f t="shared" si="5"/>
        <v>0.03130000000000077</v>
      </c>
    </row>
    <row r="164" spans="1:4" ht="20.25">
      <c r="A164" s="8">
        <v>40049</v>
      </c>
      <c r="B164" s="9">
        <v>0.0314</v>
      </c>
      <c r="C164" s="10">
        <f t="shared" si="4"/>
        <v>43496.122764704596</v>
      </c>
      <c r="D164" s="9">
        <f t="shared" si="5"/>
        <v>0.031399999999992545</v>
      </c>
    </row>
    <row r="165" spans="1:4" ht="20.25">
      <c r="A165" s="8">
        <v>40050</v>
      </c>
      <c r="B165" s="9">
        <v>0.0309</v>
      </c>
      <c r="C165" s="10">
        <f t="shared" si="4"/>
        <v>43509.56306663888</v>
      </c>
      <c r="D165" s="9">
        <f t="shared" si="5"/>
        <v>0.03089999999998927</v>
      </c>
    </row>
    <row r="166" spans="1:4" ht="20.25">
      <c r="A166" s="8">
        <v>40051</v>
      </c>
      <c r="B166" s="9">
        <v>0.0309</v>
      </c>
      <c r="C166" s="10">
        <f t="shared" si="4"/>
        <v>43523.00752162647</v>
      </c>
      <c r="D166" s="9">
        <f t="shared" si="5"/>
        <v>0.03089999999998927</v>
      </c>
    </row>
    <row r="167" spans="1:4" ht="20.25">
      <c r="A167" s="8">
        <v>40052</v>
      </c>
      <c r="B167" s="9">
        <v>0.0264</v>
      </c>
      <c r="C167" s="10">
        <f t="shared" si="4"/>
        <v>43534.49759561218</v>
      </c>
      <c r="D167" s="9">
        <f t="shared" si="5"/>
        <v>0.026400000000004198</v>
      </c>
    </row>
    <row r="168" spans="1:4" ht="20.25">
      <c r="A168" s="8">
        <v>40053</v>
      </c>
      <c r="B168" s="9">
        <v>0.0312</v>
      </c>
      <c r="C168" s="10">
        <f t="shared" si="4"/>
        <v>43548.08035886201</v>
      </c>
      <c r="D168" s="9">
        <f t="shared" si="5"/>
        <v>0.031200000000009</v>
      </c>
    </row>
    <row r="169" spans="1:4" ht="20.25">
      <c r="A169" s="8">
        <v>40056</v>
      </c>
      <c r="B169" s="9">
        <v>0.0305</v>
      </c>
      <c r="C169" s="10">
        <f t="shared" si="4"/>
        <v>43561.36252337146</v>
      </c>
      <c r="D169" s="9">
        <f t="shared" si="5"/>
        <v>0.03049999999999997</v>
      </c>
    </row>
    <row r="170" spans="1:4" ht="20.25">
      <c r="A170" s="8">
        <v>40057</v>
      </c>
      <c r="B170" s="9">
        <v>0.03</v>
      </c>
      <c r="C170" s="10">
        <f t="shared" si="4"/>
        <v>43574.430932128475</v>
      </c>
      <c r="D170" s="9">
        <f t="shared" si="5"/>
        <v>0.029999999999996696</v>
      </c>
    </row>
    <row r="171" spans="1:4" ht="20.25">
      <c r="A171" s="8">
        <v>40058</v>
      </c>
      <c r="B171" s="9">
        <v>0.0316</v>
      </c>
      <c r="C171" s="10">
        <f t="shared" si="4"/>
        <v>43588.20045230303</v>
      </c>
      <c r="D171" s="9">
        <f t="shared" si="5"/>
        <v>0.031599999999998296</v>
      </c>
    </row>
    <row r="172" spans="1:4" ht="20.25">
      <c r="A172" s="8">
        <v>40059</v>
      </c>
      <c r="B172" s="9">
        <v>0.032</v>
      </c>
      <c r="C172" s="10">
        <f t="shared" si="4"/>
        <v>43602.14867644777</v>
      </c>
      <c r="D172" s="9">
        <f t="shared" si="5"/>
        <v>0.0320000000000098</v>
      </c>
    </row>
    <row r="173" spans="1:4" ht="20.25">
      <c r="A173" s="8">
        <v>40060</v>
      </c>
      <c r="B173" s="9">
        <v>0.0319</v>
      </c>
      <c r="C173" s="10">
        <f t="shared" si="4"/>
        <v>43616.05776187555</v>
      </c>
      <c r="D173" s="9">
        <f t="shared" si="5"/>
        <v>0.03189999999999582</v>
      </c>
    </row>
    <row r="174" spans="1:4" ht="20.25">
      <c r="A174" s="8">
        <v>40064</v>
      </c>
      <c r="B174" s="9">
        <v>0.0317</v>
      </c>
      <c r="C174" s="10">
        <f t="shared" si="4"/>
        <v>43629.88405218606</v>
      </c>
      <c r="D174" s="9">
        <f t="shared" si="5"/>
        <v>0.03169999999999007</v>
      </c>
    </row>
    <row r="175" spans="1:4" ht="20.25">
      <c r="A175" s="8">
        <v>40065</v>
      </c>
      <c r="B175" s="9">
        <v>0.0316</v>
      </c>
      <c r="C175" s="10">
        <f t="shared" si="4"/>
        <v>43643.67109554655</v>
      </c>
      <c r="D175" s="9">
        <f t="shared" si="5"/>
        <v>0.031599999999998296</v>
      </c>
    </row>
    <row r="176" spans="1:4" ht="20.25">
      <c r="A176" s="8">
        <v>40066</v>
      </c>
      <c r="B176" s="9">
        <v>0.0313</v>
      </c>
      <c r="C176" s="10">
        <f t="shared" si="4"/>
        <v>43657.33156459946</v>
      </c>
      <c r="D176" s="9">
        <f t="shared" si="5"/>
        <v>0.03130000000000077</v>
      </c>
    </row>
    <row r="177" spans="1:4" ht="20.25">
      <c r="A177" s="8">
        <v>40067</v>
      </c>
      <c r="B177" s="9">
        <v>0.0315</v>
      </c>
      <c r="C177" s="10">
        <f t="shared" si="4"/>
        <v>43671.08362404231</v>
      </c>
      <c r="D177" s="9">
        <f t="shared" si="5"/>
        <v>0.03150000000000652</v>
      </c>
    </row>
    <row r="178" spans="1:4" ht="20.25">
      <c r="A178" s="8">
        <v>40070</v>
      </c>
      <c r="B178" s="9">
        <v>0.0313</v>
      </c>
      <c r="C178" s="10">
        <f t="shared" si="4"/>
        <v>43684.75267321664</v>
      </c>
      <c r="D178" s="9">
        <f t="shared" si="5"/>
        <v>0.03130000000000077</v>
      </c>
    </row>
    <row r="179" spans="1:4" ht="20.25">
      <c r="A179" s="8">
        <v>40071</v>
      </c>
      <c r="B179" s="9">
        <v>0.0316</v>
      </c>
      <c r="C179" s="10">
        <f t="shared" si="4"/>
        <v>43698.55705506137</v>
      </c>
      <c r="D179" s="9">
        <f t="shared" si="5"/>
        <v>0.031599999999998296</v>
      </c>
    </row>
    <row r="180" spans="1:4" ht="20.25">
      <c r="A180" s="8">
        <v>40072</v>
      </c>
      <c r="B180" s="9">
        <v>0.032</v>
      </c>
      <c r="C180" s="10">
        <f t="shared" si="4"/>
        <v>43712.540593319</v>
      </c>
      <c r="D180" s="9">
        <f t="shared" si="5"/>
        <v>0.0320000000000098</v>
      </c>
    </row>
    <row r="181" spans="1:4" ht="20.25">
      <c r="A181" s="8">
        <v>40073</v>
      </c>
      <c r="B181" s="9">
        <v>0.0316</v>
      </c>
      <c r="C181" s="10">
        <f t="shared" si="4"/>
        <v>43726.353756146484</v>
      </c>
      <c r="D181" s="9">
        <f t="shared" si="5"/>
        <v>0.031599999999998296</v>
      </c>
    </row>
    <row r="182" spans="1:4" ht="20.25">
      <c r="A182" s="8">
        <v>40074</v>
      </c>
      <c r="B182" s="9">
        <v>0.0317</v>
      </c>
      <c r="C182" s="10">
        <f t="shared" si="4"/>
        <v>43740.215010287175</v>
      </c>
      <c r="D182" s="9">
        <f t="shared" si="5"/>
        <v>0.03169999999999007</v>
      </c>
    </row>
    <row r="183" spans="1:4" ht="20.25">
      <c r="A183" s="8">
        <v>40077</v>
      </c>
      <c r="B183" s="9">
        <v>0.0311</v>
      </c>
      <c r="C183" s="10">
        <f t="shared" si="4"/>
        <v>43753.81821715537</v>
      </c>
      <c r="D183" s="9">
        <f t="shared" si="5"/>
        <v>0.03109999999999502</v>
      </c>
    </row>
    <row r="184" spans="1:4" ht="20.25">
      <c r="A184" s="8">
        <v>40078</v>
      </c>
      <c r="B184" s="9">
        <v>0.0319</v>
      </c>
      <c r="C184" s="10">
        <f t="shared" si="4"/>
        <v>43767.77568516664</v>
      </c>
      <c r="D184" s="9">
        <f t="shared" si="5"/>
        <v>0.03189999999999582</v>
      </c>
    </row>
    <row r="185" spans="1:4" ht="20.25">
      <c r="A185" s="8">
        <v>40079</v>
      </c>
      <c r="B185" s="9">
        <v>0.032</v>
      </c>
      <c r="C185" s="10">
        <f t="shared" si="4"/>
        <v>43781.7813733859</v>
      </c>
      <c r="D185" s="9">
        <f t="shared" si="5"/>
        <v>0.0320000000000098</v>
      </c>
    </row>
    <row r="186" spans="1:4" ht="20.25">
      <c r="A186" s="8">
        <v>40080</v>
      </c>
      <c r="B186" s="9">
        <v>0.0319</v>
      </c>
      <c r="C186" s="10">
        <f t="shared" si="4"/>
        <v>43795.74776164401</v>
      </c>
      <c r="D186" s="9">
        <f t="shared" si="5"/>
        <v>0.03189999999999582</v>
      </c>
    </row>
    <row r="187" spans="1:4" ht="20.25">
      <c r="A187" s="8">
        <v>40081</v>
      </c>
      <c r="B187" s="9">
        <v>0.0316</v>
      </c>
      <c r="C187" s="10">
        <f t="shared" si="4"/>
        <v>43809.587217936685</v>
      </c>
      <c r="D187" s="9">
        <f t="shared" si="5"/>
        <v>0.031599999999998296</v>
      </c>
    </row>
    <row r="188" spans="1:4" ht="20.25">
      <c r="A188" s="8">
        <v>40084</v>
      </c>
      <c r="B188" s="9">
        <v>0.0283</v>
      </c>
      <c r="C188" s="10">
        <f t="shared" si="4"/>
        <v>43821.985331119366</v>
      </c>
      <c r="D188" s="9">
        <f t="shared" si="5"/>
        <v>0.028300000000003322</v>
      </c>
    </row>
    <row r="189" spans="1:4" ht="20.25">
      <c r="A189" s="8">
        <v>40085</v>
      </c>
      <c r="B189" s="9">
        <v>0.0309</v>
      </c>
      <c r="C189" s="10">
        <f t="shared" si="4"/>
        <v>43835.52632458667</v>
      </c>
      <c r="D189" s="9">
        <f t="shared" si="5"/>
        <v>0.03089999999998927</v>
      </c>
    </row>
    <row r="190" spans="1:4" ht="20.25">
      <c r="A190" s="8">
        <v>40086</v>
      </c>
      <c r="B190" s="9">
        <v>0.0301</v>
      </c>
      <c r="C190" s="10">
        <f t="shared" si="4"/>
        <v>43848.72081801038</v>
      </c>
      <c r="D190" s="9">
        <f t="shared" si="5"/>
        <v>0.030100000000010674</v>
      </c>
    </row>
    <row r="191" spans="1:4" ht="20.25">
      <c r="A191" s="8">
        <v>40087</v>
      </c>
      <c r="B191" s="9">
        <v>0.0343</v>
      </c>
      <c r="C191" s="10">
        <f t="shared" si="4"/>
        <v>43863.76092925095</v>
      </c>
      <c r="D191" s="9">
        <f t="shared" si="5"/>
        <v>0.03429999999999822</v>
      </c>
    </row>
    <row r="192" spans="1:4" ht="20.25">
      <c r="A192" s="8">
        <v>40088</v>
      </c>
      <c r="B192" s="9">
        <v>0.0329</v>
      </c>
      <c r="C192" s="10">
        <f t="shared" si="4"/>
        <v>43878.192106596674</v>
      </c>
      <c r="D192" s="9">
        <f t="shared" si="5"/>
        <v>0.03290000000000237</v>
      </c>
    </row>
    <row r="193" spans="1:4" ht="20.25">
      <c r="A193" s="8">
        <v>40091</v>
      </c>
      <c r="B193" s="9">
        <v>0.0317</v>
      </c>
      <c r="C193" s="10">
        <f t="shared" si="4"/>
        <v>43892.10149349446</v>
      </c>
      <c r="D193" s="9">
        <f t="shared" si="5"/>
        <v>0.03169999999999007</v>
      </c>
    </row>
    <row r="194" spans="1:4" ht="20.25">
      <c r="A194" s="8">
        <v>40092</v>
      </c>
      <c r="B194" s="9">
        <v>0.0318</v>
      </c>
      <c r="C194" s="10">
        <f t="shared" si="4"/>
        <v>43906.05918176939</v>
      </c>
      <c r="D194" s="9">
        <f t="shared" si="5"/>
        <v>0.03180000000000405</v>
      </c>
    </row>
    <row r="195" spans="1:4" ht="20.25">
      <c r="A195" s="8">
        <v>40093</v>
      </c>
      <c r="B195" s="9">
        <v>0.0319</v>
      </c>
      <c r="C195" s="10">
        <f t="shared" si="4"/>
        <v>43920.06521464838</v>
      </c>
      <c r="D195" s="9">
        <f t="shared" si="5"/>
        <v>0.03189999999999582</v>
      </c>
    </row>
    <row r="196" spans="1:4" ht="20.25">
      <c r="A196" s="8">
        <v>40094</v>
      </c>
      <c r="B196" s="9">
        <v>0.0314</v>
      </c>
      <c r="C196" s="10">
        <f t="shared" si="4"/>
        <v>43933.856115125775</v>
      </c>
      <c r="D196" s="9">
        <f t="shared" si="5"/>
        <v>0.031399999999992545</v>
      </c>
    </row>
    <row r="197" spans="1:4" ht="20.25">
      <c r="A197" s="8">
        <v>40095</v>
      </c>
      <c r="B197" s="9">
        <v>0.0316</v>
      </c>
      <c r="C197" s="10">
        <f t="shared" si="4"/>
        <v>43947.739213658155</v>
      </c>
      <c r="D197" s="9">
        <f t="shared" si="5"/>
        <v>0.031599999999998296</v>
      </c>
    </row>
    <row r="198" spans="1:4" ht="20.25">
      <c r="A198" s="8">
        <v>40099</v>
      </c>
      <c r="B198" s="9">
        <v>0.0312</v>
      </c>
      <c r="C198" s="10">
        <f t="shared" si="4"/>
        <v>43961.45090829282</v>
      </c>
      <c r="D198" s="9">
        <f t="shared" si="5"/>
        <v>0.031200000000009</v>
      </c>
    </row>
    <row r="199" spans="1:4" ht="20.25">
      <c r="A199" s="8">
        <v>40100</v>
      </c>
      <c r="B199" s="9">
        <v>0.0308</v>
      </c>
      <c r="C199" s="10">
        <f t="shared" si="4"/>
        <v>43974.99103517257</v>
      </c>
      <c r="D199" s="9">
        <f t="shared" si="5"/>
        <v>0.030799999999997496</v>
      </c>
    </row>
    <row r="200" spans="1:4" ht="20.25">
      <c r="A200" s="8">
        <v>40101</v>
      </c>
      <c r="B200" s="9">
        <v>0.0316</v>
      </c>
      <c r="C200" s="10">
        <f aca="true" t="shared" si="6" ref="C200:C253">((B200/100)+1)*C199</f>
        <v>43988.88713233968</v>
      </c>
      <c r="D200" s="9">
        <f aca="true" t="shared" si="7" ref="D200:D253">((C200/C199)-1)*100</f>
        <v>0.031599999999998296</v>
      </c>
    </row>
    <row r="201" spans="1:4" ht="20.25">
      <c r="A201" s="8">
        <v>40102</v>
      </c>
      <c r="B201" s="9">
        <v>0.0315</v>
      </c>
      <c r="C201" s="10">
        <f t="shared" si="6"/>
        <v>44002.74363178637</v>
      </c>
      <c r="D201" s="9">
        <f t="shared" si="7"/>
        <v>0.03150000000000652</v>
      </c>
    </row>
    <row r="202" spans="1:4" ht="20.25">
      <c r="A202" s="8">
        <v>40105</v>
      </c>
      <c r="B202" s="9">
        <v>0.0315</v>
      </c>
      <c r="C202" s="10">
        <f t="shared" si="6"/>
        <v>44016.604496030384</v>
      </c>
      <c r="D202" s="9">
        <f t="shared" si="7"/>
        <v>0.03150000000000652</v>
      </c>
    </row>
    <row r="203" spans="1:4" ht="20.25">
      <c r="A203" s="8">
        <v>40106</v>
      </c>
      <c r="B203" s="9">
        <v>0.0311</v>
      </c>
      <c r="C203" s="10">
        <f t="shared" si="6"/>
        <v>44030.29366002865</v>
      </c>
      <c r="D203" s="9">
        <f t="shared" si="7"/>
        <v>0.03109999999999502</v>
      </c>
    </row>
    <row r="204" spans="1:4" ht="20.25">
      <c r="A204" s="8">
        <v>40107</v>
      </c>
      <c r="B204" s="9">
        <v>0.0316</v>
      </c>
      <c r="C204" s="10">
        <f t="shared" si="6"/>
        <v>44044.20723282522</v>
      </c>
      <c r="D204" s="9">
        <f t="shared" si="7"/>
        <v>0.031599999999998296</v>
      </c>
    </row>
    <row r="205" spans="1:4" ht="20.25">
      <c r="A205" s="8">
        <v>40108</v>
      </c>
      <c r="B205" s="9">
        <v>0.0314</v>
      </c>
      <c r="C205" s="10">
        <f t="shared" si="6"/>
        <v>44058.037113896324</v>
      </c>
      <c r="D205" s="9">
        <f t="shared" si="7"/>
        <v>0.031399999999992545</v>
      </c>
    </row>
    <row r="206" spans="1:4" ht="20.25">
      <c r="A206" s="8">
        <v>40109</v>
      </c>
      <c r="B206" s="9">
        <v>0.0312</v>
      </c>
      <c r="C206" s="10">
        <f t="shared" si="6"/>
        <v>44071.78322147586</v>
      </c>
      <c r="D206" s="9">
        <f t="shared" si="7"/>
        <v>0.031200000000009</v>
      </c>
    </row>
    <row r="207" spans="1:4" ht="20.25">
      <c r="A207" s="8">
        <v>40112</v>
      </c>
      <c r="B207" s="9">
        <v>0.0302</v>
      </c>
      <c r="C207" s="10">
        <f t="shared" si="6"/>
        <v>44085.09290000875</v>
      </c>
      <c r="D207" s="9">
        <f t="shared" si="7"/>
        <v>0.030200000000002447</v>
      </c>
    </row>
    <row r="208" spans="1:4" ht="20.25">
      <c r="A208" s="8">
        <v>40113</v>
      </c>
      <c r="B208" s="9">
        <v>0.0318</v>
      </c>
      <c r="C208" s="10">
        <f t="shared" si="6"/>
        <v>44099.11195955095</v>
      </c>
      <c r="D208" s="9">
        <f t="shared" si="7"/>
        <v>0.03180000000000405</v>
      </c>
    </row>
    <row r="209" spans="1:4" ht="20.25">
      <c r="A209" s="8">
        <v>40114</v>
      </c>
      <c r="B209" s="9">
        <v>0.0314</v>
      </c>
      <c r="C209" s="10">
        <f t="shared" si="6"/>
        <v>44112.95908070625</v>
      </c>
      <c r="D209" s="9">
        <f t="shared" si="7"/>
        <v>0.031399999999992545</v>
      </c>
    </row>
    <row r="210" spans="1:4" ht="20.25">
      <c r="A210" s="8">
        <v>40115</v>
      </c>
      <c r="B210" s="9">
        <v>0.0315</v>
      </c>
      <c r="C210" s="10">
        <f t="shared" si="6"/>
        <v>44126.85466281667</v>
      </c>
      <c r="D210" s="9">
        <f t="shared" si="7"/>
        <v>0.03150000000000652</v>
      </c>
    </row>
    <row r="211" spans="1:4" ht="20.25">
      <c r="A211" s="8">
        <v>40116</v>
      </c>
      <c r="B211" s="9">
        <v>0.0299</v>
      </c>
      <c r="C211" s="10">
        <f t="shared" si="6"/>
        <v>44140.04859236086</v>
      </c>
      <c r="D211" s="9">
        <f t="shared" si="7"/>
        <v>0.029900000000004923</v>
      </c>
    </row>
    <row r="212" spans="1:4" ht="20.25">
      <c r="A212" s="8">
        <v>40120</v>
      </c>
      <c r="B212" s="9">
        <v>0.0315</v>
      </c>
      <c r="C212" s="10">
        <f t="shared" si="6"/>
        <v>44153.95270766746</v>
      </c>
      <c r="D212" s="9">
        <f t="shared" si="7"/>
        <v>0.03150000000000652</v>
      </c>
    </row>
    <row r="213" spans="1:4" ht="20.25">
      <c r="A213" s="8">
        <v>40121</v>
      </c>
      <c r="B213" s="9">
        <v>0.0306</v>
      </c>
      <c r="C213" s="10">
        <f t="shared" si="6"/>
        <v>44167.463817195996</v>
      </c>
      <c r="D213" s="9">
        <f t="shared" si="7"/>
        <v>0.030599999999991745</v>
      </c>
    </row>
    <row r="214" spans="1:4" ht="20.25">
      <c r="A214" s="8">
        <v>40122</v>
      </c>
      <c r="B214" s="9">
        <v>0.0305</v>
      </c>
      <c r="C214" s="10">
        <f t="shared" si="6"/>
        <v>44180.93489366024</v>
      </c>
      <c r="D214" s="9">
        <f t="shared" si="7"/>
        <v>0.03049999999999997</v>
      </c>
    </row>
    <row r="215" spans="1:4" ht="20.25">
      <c r="A215" s="8">
        <v>40123</v>
      </c>
      <c r="B215" s="9">
        <v>0.0314</v>
      </c>
      <c r="C215" s="10">
        <f t="shared" si="6"/>
        <v>44194.807707216845</v>
      </c>
      <c r="D215" s="9">
        <f t="shared" si="7"/>
        <v>0.031399999999992545</v>
      </c>
    </row>
    <row r="216" spans="1:4" ht="20.25">
      <c r="A216" s="8">
        <v>40126</v>
      </c>
      <c r="B216" s="9">
        <v>0.0317</v>
      </c>
      <c r="C216" s="10">
        <f t="shared" si="6"/>
        <v>44208.81746126003</v>
      </c>
      <c r="D216" s="9">
        <f t="shared" si="7"/>
        <v>0.03169999999999007</v>
      </c>
    </row>
    <row r="217" spans="1:4" ht="20.25">
      <c r="A217" s="8">
        <v>40127</v>
      </c>
      <c r="B217" s="9">
        <v>0.0302</v>
      </c>
      <c r="C217" s="10">
        <f t="shared" si="6"/>
        <v>44222.168524133325</v>
      </c>
      <c r="D217" s="9">
        <f t="shared" si="7"/>
        <v>0.030200000000002447</v>
      </c>
    </row>
    <row r="218" spans="1:4" ht="20.25">
      <c r="A218" s="8">
        <v>40128</v>
      </c>
      <c r="B218" s="9">
        <v>0.0316</v>
      </c>
      <c r="C218" s="10">
        <f t="shared" si="6"/>
        <v>44236.14272938695</v>
      </c>
      <c r="D218" s="9">
        <f t="shared" si="7"/>
        <v>0.031599999999998296</v>
      </c>
    </row>
    <row r="219" spans="1:4" ht="20.25">
      <c r="A219" s="8">
        <v>40129</v>
      </c>
      <c r="B219" s="9">
        <v>0.0313</v>
      </c>
      <c r="C219" s="10">
        <f t="shared" si="6"/>
        <v>44249.988642061246</v>
      </c>
      <c r="D219" s="9">
        <f t="shared" si="7"/>
        <v>0.03130000000000077</v>
      </c>
    </row>
    <row r="220" spans="1:4" ht="20.25">
      <c r="A220" s="8">
        <v>40130</v>
      </c>
      <c r="B220" s="9">
        <v>0.0332</v>
      </c>
      <c r="C220" s="10">
        <f t="shared" si="6"/>
        <v>44264.67963829041</v>
      </c>
      <c r="D220" s="9">
        <f t="shared" si="7"/>
        <v>0.033199999999999896</v>
      </c>
    </row>
    <row r="221" spans="1:4" ht="20.25">
      <c r="A221" s="8">
        <v>40133</v>
      </c>
      <c r="B221" s="9">
        <v>0.0314</v>
      </c>
      <c r="C221" s="10">
        <f t="shared" si="6"/>
        <v>44278.578747696825</v>
      </c>
      <c r="D221" s="9">
        <f t="shared" si="7"/>
        <v>0.031399999999992545</v>
      </c>
    </row>
    <row r="222" spans="1:4" ht="20.25">
      <c r="A222" s="8">
        <v>40134</v>
      </c>
      <c r="B222" s="9">
        <v>0.0318</v>
      </c>
      <c r="C222" s="10">
        <f t="shared" si="6"/>
        <v>44292.659335738594</v>
      </c>
      <c r="D222" s="9">
        <f t="shared" si="7"/>
        <v>0.03180000000000405</v>
      </c>
    </row>
    <row r="223" spans="1:4" ht="20.25">
      <c r="A223" s="8">
        <v>40135</v>
      </c>
      <c r="B223" s="9">
        <v>0.031</v>
      </c>
      <c r="C223" s="10">
        <f t="shared" si="6"/>
        <v>44306.390060132675</v>
      </c>
      <c r="D223" s="9">
        <f t="shared" si="7"/>
        <v>0.031000000000003247</v>
      </c>
    </row>
    <row r="224" spans="1:4" ht="20.25">
      <c r="A224" s="8">
        <v>40136</v>
      </c>
      <c r="B224" s="9">
        <v>0.0315</v>
      </c>
      <c r="C224" s="10">
        <f t="shared" si="6"/>
        <v>44320.34657300162</v>
      </c>
      <c r="D224" s="9">
        <f t="shared" si="7"/>
        <v>0.03150000000000652</v>
      </c>
    </row>
    <row r="225" spans="1:4" ht="20.25">
      <c r="A225" s="8">
        <v>40137</v>
      </c>
      <c r="B225" s="9">
        <v>0.0313</v>
      </c>
      <c r="C225" s="10">
        <f t="shared" si="6"/>
        <v>44334.21884147897</v>
      </c>
      <c r="D225" s="9">
        <f t="shared" si="7"/>
        <v>0.03130000000000077</v>
      </c>
    </row>
    <row r="226" spans="1:4" ht="20.25">
      <c r="A226" s="8">
        <v>40140</v>
      </c>
      <c r="B226" s="9">
        <v>0.0312</v>
      </c>
      <c r="C226" s="10">
        <f t="shared" si="6"/>
        <v>44348.05111775752</v>
      </c>
      <c r="D226" s="9">
        <f t="shared" si="7"/>
        <v>0.031200000000009</v>
      </c>
    </row>
    <row r="227" spans="1:4" ht="20.25">
      <c r="A227" s="8">
        <v>40141</v>
      </c>
      <c r="B227" s="9">
        <v>0.0311</v>
      </c>
      <c r="C227" s="10">
        <f t="shared" si="6"/>
        <v>44361.84336165514</v>
      </c>
      <c r="D227" s="9">
        <f t="shared" si="7"/>
        <v>0.03109999999999502</v>
      </c>
    </row>
    <row r="228" spans="1:4" ht="20.25">
      <c r="A228" s="8">
        <v>40142</v>
      </c>
      <c r="B228" s="9">
        <v>0.031</v>
      </c>
      <c r="C228" s="10">
        <f t="shared" si="6"/>
        <v>44375.59553309726</v>
      </c>
      <c r="D228" s="9">
        <f t="shared" si="7"/>
        <v>0.031000000000003247</v>
      </c>
    </row>
    <row r="229" spans="1:4" ht="20.25">
      <c r="A229" s="8">
        <v>40143</v>
      </c>
      <c r="B229" s="9">
        <v>0.0306</v>
      </c>
      <c r="C229" s="10">
        <f t="shared" si="6"/>
        <v>44389.17446533038</v>
      </c>
      <c r="D229" s="9">
        <f t="shared" si="7"/>
        <v>0.030599999999991745</v>
      </c>
    </row>
    <row r="230" spans="1:4" ht="20.25">
      <c r="A230" s="8">
        <v>40144</v>
      </c>
      <c r="B230" s="9">
        <v>0.0311</v>
      </c>
      <c r="C230" s="10">
        <f t="shared" si="6"/>
        <v>44402.9794985891</v>
      </c>
      <c r="D230" s="9">
        <f t="shared" si="7"/>
        <v>0.03109999999999502</v>
      </c>
    </row>
    <row r="231" spans="1:4" ht="20.25">
      <c r="A231" s="8">
        <v>40147</v>
      </c>
      <c r="B231" s="9">
        <v>0.0288</v>
      </c>
      <c r="C231" s="10">
        <f t="shared" si="6"/>
        <v>44415.767556684696</v>
      </c>
      <c r="D231" s="9">
        <f t="shared" si="7"/>
        <v>0.028800000000006598</v>
      </c>
    </row>
    <row r="232" spans="1:4" ht="20.25">
      <c r="A232" s="8">
        <v>40148</v>
      </c>
      <c r="B232" s="9">
        <v>0.0313</v>
      </c>
      <c r="C232" s="10">
        <f t="shared" si="6"/>
        <v>44429.669691929936</v>
      </c>
      <c r="D232" s="9">
        <f t="shared" si="7"/>
        <v>0.03130000000000077</v>
      </c>
    </row>
    <row r="233" spans="1:4" ht="20.25">
      <c r="A233" s="8">
        <v>40149</v>
      </c>
      <c r="B233" s="9">
        <v>0.0312</v>
      </c>
      <c r="C233" s="10">
        <f t="shared" si="6"/>
        <v>44443.53174887382</v>
      </c>
      <c r="D233" s="9">
        <f t="shared" si="7"/>
        <v>0.031200000000009</v>
      </c>
    </row>
    <row r="234" spans="1:4" ht="20.25">
      <c r="A234" s="8">
        <v>40150</v>
      </c>
      <c r="B234" s="9">
        <v>0.0303</v>
      </c>
      <c r="C234" s="10">
        <f t="shared" si="6"/>
        <v>44456.99813899373</v>
      </c>
      <c r="D234" s="9">
        <f t="shared" si="7"/>
        <v>0.03029999999999422</v>
      </c>
    </row>
    <row r="235" spans="1:4" ht="20.25">
      <c r="A235" s="8">
        <v>40151</v>
      </c>
      <c r="B235" s="9">
        <v>0.0313</v>
      </c>
      <c r="C235" s="10">
        <f t="shared" si="6"/>
        <v>44470.91317941124</v>
      </c>
      <c r="D235" s="9">
        <f t="shared" si="7"/>
        <v>0.03130000000000077</v>
      </c>
    </row>
    <row r="236" spans="1:4" ht="20.25">
      <c r="A236" s="8">
        <v>40154</v>
      </c>
      <c r="B236" s="9">
        <v>0.0312</v>
      </c>
      <c r="C236" s="10">
        <f t="shared" si="6"/>
        <v>44484.78810432322</v>
      </c>
      <c r="D236" s="9">
        <f t="shared" si="7"/>
        <v>0.031200000000009</v>
      </c>
    </row>
    <row r="237" spans="1:4" ht="20.25">
      <c r="A237" s="8">
        <v>40155</v>
      </c>
      <c r="B237" s="9">
        <v>0.0306</v>
      </c>
      <c r="C237" s="10">
        <f t="shared" si="6"/>
        <v>44498.40044948314</v>
      </c>
      <c r="D237" s="9">
        <f t="shared" si="7"/>
        <v>0.030599999999991745</v>
      </c>
    </row>
    <row r="238" spans="1:4" ht="20.25">
      <c r="A238" s="8">
        <v>40156</v>
      </c>
      <c r="B238" s="9">
        <v>0.0305</v>
      </c>
      <c r="C238" s="10">
        <f t="shared" si="6"/>
        <v>44511.97246162023</v>
      </c>
      <c r="D238" s="9">
        <f t="shared" si="7"/>
        <v>0.03049999999999997</v>
      </c>
    </row>
    <row r="239" spans="1:4" ht="20.25">
      <c r="A239" s="8">
        <v>40157</v>
      </c>
      <c r="B239" s="9">
        <v>0.0306</v>
      </c>
      <c r="C239" s="10">
        <f t="shared" si="6"/>
        <v>44525.59312519348</v>
      </c>
      <c r="D239" s="9">
        <f t="shared" si="7"/>
        <v>0.030599999999991745</v>
      </c>
    </row>
    <row r="240" spans="1:4" ht="20.25">
      <c r="A240" s="8">
        <v>40158</v>
      </c>
      <c r="B240" s="9">
        <v>0.0307</v>
      </c>
      <c r="C240" s="10">
        <f t="shared" si="6"/>
        <v>44539.26248228292</v>
      </c>
      <c r="D240" s="9">
        <f t="shared" si="7"/>
        <v>0.030700000000005723</v>
      </c>
    </row>
    <row r="241" spans="1:4" ht="20.25">
      <c r="A241" s="8">
        <v>40161</v>
      </c>
      <c r="B241" s="9">
        <v>0.0316</v>
      </c>
      <c r="C241" s="10">
        <f t="shared" si="6"/>
        <v>44553.336889227314</v>
      </c>
      <c r="D241" s="9">
        <f t="shared" si="7"/>
        <v>0.031599999999998296</v>
      </c>
    </row>
    <row r="242" spans="1:4" ht="20.25">
      <c r="A242" s="8">
        <v>40162</v>
      </c>
      <c r="B242" s="9">
        <v>0.0308</v>
      </c>
      <c r="C242" s="10">
        <f t="shared" si="6"/>
        <v>44567.059316989194</v>
      </c>
      <c r="D242" s="9">
        <f t="shared" si="7"/>
        <v>0.030799999999997496</v>
      </c>
    </row>
    <row r="243" spans="1:4" ht="20.25">
      <c r="A243" s="8">
        <v>40163</v>
      </c>
      <c r="B243" s="9">
        <v>0.0297</v>
      </c>
      <c r="C243" s="10">
        <f t="shared" si="6"/>
        <v>44580.29573360634</v>
      </c>
      <c r="D243" s="9">
        <f t="shared" si="7"/>
        <v>0.02969999999999917</v>
      </c>
    </row>
    <row r="244" spans="1:4" ht="20.25">
      <c r="A244" s="8">
        <v>40164</v>
      </c>
      <c r="B244" s="9">
        <v>0.0312</v>
      </c>
      <c r="C244" s="10">
        <f t="shared" si="6"/>
        <v>44594.20478587523</v>
      </c>
      <c r="D244" s="9">
        <f t="shared" si="7"/>
        <v>0.031200000000009</v>
      </c>
    </row>
    <row r="245" spans="1:4" ht="20.25">
      <c r="A245" s="8">
        <v>40165</v>
      </c>
      <c r="B245" s="9">
        <v>0.0316</v>
      </c>
      <c r="C245" s="10">
        <f t="shared" si="6"/>
        <v>44608.29655458756</v>
      </c>
      <c r="D245" s="9">
        <f t="shared" si="7"/>
        <v>0.031599999999998296</v>
      </c>
    </row>
    <row r="246" spans="1:4" ht="20.25">
      <c r="A246" s="8">
        <v>40168</v>
      </c>
      <c r="B246" s="9">
        <v>0.0313</v>
      </c>
      <c r="C246" s="10">
        <f t="shared" si="6"/>
        <v>44622.25895140915</v>
      </c>
      <c r="D246" s="9">
        <f t="shared" si="7"/>
        <v>0.03130000000000077</v>
      </c>
    </row>
    <row r="247" spans="1:4" ht="20.25">
      <c r="A247" s="8">
        <v>40169</v>
      </c>
      <c r="B247" s="9">
        <v>0.0313</v>
      </c>
      <c r="C247" s="10">
        <f t="shared" si="6"/>
        <v>44636.22571846094</v>
      </c>
      <c r="D247" s="9">
        <f t="shared" si="7"/>
        <v>0.03130000000000077</v>
      </c>
    </row>
    <row r="248" spans="1:4" ht="20.25">
      <c r="A248" s="8">
        <v>40170</v>
      </c>
      <c r="B248" s="9">
        <v>0.0316</v>
      </c>
      <c r="C248" s="10">
        <f t="shared" si="6"/>
        <v>44650.33076578797</v>
      </c>
      <c r="D248" s="9">
        <f t="shared" si="7"/>
        <v>0.031599999999998296</v>
      </c>
    </row>
    <row r="249" spans="1:4" ht="20.25">
      <c r="A249" s="8">
        <v>40171</v>
      </c>
      <c r="B249" s="9">
        <v>0.0311</v>
      </c>
      <c r="C249" s="10">
        <f t="shared" si="6"/>
        <v>44664.21701865613</v>
      </c>
      <c r="D249" s="9">
        <f t="shared" si="7"/>
        <v>0.03109999999999502</v>
      </c>
    </row>
    <row r="250" spans="1:4" ht="20.25">
      <c r="A250" s="8">
        <v>40175</v>
      </c>
      <c r="B250" s="9">
        <v>0.0319</v>
      </c>
      <c r="C250" s="10">
        <f t="shared" si="6"/>
        <v>44678.46490388508</v>
      </c>
      <c r="D250" s="9">
        <f t="shared" si="7"/>
        <v>0.03189999999999582</v>
      </c>
    </row>
    <row r="251" spans="1:4" ht="20.25">
      <c r="A251" s="8">
        <v>40176</v>
      </c>
      <c r="B251" s="9">
        <v>0.0323</v>
      </c>
      <c r="C251" s="10">
        <f t="shared" si="6"/>
        <v>44692.896048049035</v>
      </c>
      <c r="D251" s="9">
        <f t="shared" si="7"/>
        <v>0.03230000000000732</v>
      </c>
    </row>
    <row r="252" spans="1:4" ht="20.25">
      <c r="A252" s="8">
        <v>40177</v>
      </c>
      <c r="B252" s="9">
        <v>0.0316</v>
      </c>
      <c r="C252" s="10">
        <f t="shared" si="6"/>
        <v>44707.01900320022</v>
      </c>
      <c r="D252" s="9">
        <f t="shared" si="7"/>
        <v>0.031599999999998296</v>
      </c>
    </row>
    <row r="253" spans="1:4" ht="20.25">
      <c r="A253" s="8">
        <v>40178</v>
      </c>
      <c r="B253" s="9">
        <v>0.031</v>
      </c>
      <c r="C253" s="10">
        <f t="shared" si="6"/>
        <v>44720.87817909122</v>
      </c>
      <c r="D253" s="9">
        <f t="shared" si="7"/>
        <v>0.031000000000003247</v>
      </c>
    </row>
    <row r="254" spans="1:4" ht="20.25">
      <c r="A254" s="8"/>
      <c r="B254" s="9"/>
      <c r="C254" s="10"/>
      <c r="D254" s="9"/>
    </row>
    <row r="255" spans="1:4" ht="36" customHeight="1">
      <c r="A255" s="11" t="s">
        <v>0</v>
      </c>
      <c r="B255" s="12" t="s">
        <v>1</v>
      </c>
      <c r="C255" s="13" t="s">
        <v>2</v>
      </c>
      <c r="D255" s="12" t="s">
        <v>3</v>
      </c>
    </row>
    <row r="256" spans="1:4" ht="20.25">
      <c r="A256" s="14" t="s">
        <v>4</v>
      </c>
      <c r="B256" s="14"/>
      <c r="C256" s="14"/>
      <c r="D256" s="14"/>
    </row>
    <row r="257" spans="1:4" ht="20.25">
      <c r="A257" s="14" t="s">
        <v>5</v>
      </c>
      <c r="B257" s="14"/>
      <c r="C257" s="14"/>
      <c r="D257" s="14"/>
    </row>
    <row r="258" spans="1:4" ht="20.25">
      <c r="A258" s="14" t="s">
        <v>6</v>
      </c>
      <c r="B258" s="14"/>
      <c r="C258" s="14"/>
      <c r="D258" s="14"/>
    </row>
    <row r="259" spans="1:4" ht="20.25">
      <c r="A259" s="15" t="s">
        <v>7</v>
      </c>
      <c r="B259" s="15"/>
      <c r="C259" s="15"/>
      <c r="D259" s="15"/>
    </row>
    <row r="261" ht="20.25"/>
    <row r="262" ht="20.25"/>
    <row r="263" ht="20.25"/>
    <row r="264" ht="20.25"/>
    <row r="265" ht="20.25"/>
    <row r="266" ht="20.25"/>
  </sheetData>
  <sheetProtection selectLockedCells="1" selectUnlockedCells="1"/>
  <hyperlinks>
    <hyperlink ref="A259" r:id="rId1" display="E-mail: economaster@economaster.com.br"/>
  </hyperlinks>
  <printOptions/>
  <pageMargins left="0.7875" right="0.7875" top="1.1770833333333333" bottom="1.2930555555555556" header="0.9840277777777777" footer="0.9840277777777777"/>
  <pageSetup horizontalDpi="300" verticalDpi="300" orientation="landscape" paperSize="9" r:id="rId3"/>
  <headerFooter alignWithMargins="0">
    <oddHeader xml:space="preserve">&amp;C&amp;"Times New Roman,Negrito"&amp;14  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cp:lastPrinted>2013-12-03T19:22:41Z</cp:lastPrinted>
  <dcterms:modified xsi:type="dcterms:W3CDTF">2013-12-03T19:25:19Z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