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b_diari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<sst xmlns="http://schemas.openxmlformats.org/spreadsheetml/2006/main" count="12" uniqueCount="9">
  <si>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Data</t>
  </si>
  <si>
    <t>Depósitos a prazo (CDB/RDB-pré-fixados) - Rentabilidade diária (%)</t>
  </si>
  <si>
    <t>Números Índices Descendentes</t>
  </si>
  <si>
    <t>Prova</t>
  </si>
  <si>
    <t>Fonte: Sisbacen PESP300</t>
  </si>
  <si>
    <t>Elaboração Economaster</t>
  </si>
  <si>
    <t>Economista Resp. Flávio Antunes Estaiano de Rezende</t>
  </si>
  <si>
    <t>E-mail: economaster@economaster.com.br</t>
  </si>
  <si>
    <t>Números Índices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</si>
</sst>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00"/>
    <numFmt numFmtId="166" formatCode="#,##0.0000"/>
    <numFmt numFmtId="167" formatCode="dd/mm/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name val="Times New Roman"/>
      <family val="1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8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wrapText="1"/>
    </xf>
    <xf numFmtId="167" fontId="19" fillId="0" borderId="0" xfId="0" applyNumberFormat="1" applyFont="1" applyFill="1" applyAlignment="1">
      <alignment wrapText="1"/>
    </xf>
    <xf numFmtId="14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2" xfId="95"/>
    <cellStyle name="Título 3" xfId="96"/>
    <cellStyle name="Título 4" xfId="97"/>
    <cellStyle name="Total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1581150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3</xdr:col>
      <xdr:colOff>1581150</xdr:colOff>
      <xdr:row>268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07530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261"/>
  <sheetViews>
    <sheetView tabSelected="1" workbookViewId="0" topLeftCell="A1">
      <selection activeCell="D269" sqref="A1:D269"/>
    </sheetView>
  </sheetViews>
  <sheetFormatPr defaultColWidth="9.140625" defaultRowHeight="12.75"/>
  <cols>
    <col min="1" max="1" width="23.8515625" style="1" customWidth="1"/>
    <col min="2" max="2" width="34.421875" style="2" customWidth="1"/>
    <col min="3" max="3" width="48.8515625" style="3" customWidth="1"/>
    <col min="4" max="4" width="24.28125" style="2" customWidth="1"/>
    <col min="5" max="16384" width="9.140625" style="4" customWidth="1"/>
  </cols>
  <sheetData>
    <row r="1" ht="140.25" customHeight="1"/>
    <row r="2" spans="1:4" ht="38.25" customHeight="1">
      <c r="A2" s="5" t="s">
        <v>0</v>
      </c>
      <c r="B2" s="6" t="s">
        <v>1</v>
      </c>
      <c r="C2" s="7" t="s">
        <v>8</v>
      </c>
      <c r="D2" s="6" t="s">
        <v>3</v>
      </c>
    </row>
    <row r="3" spans="1:4" ht="20.25">
      <c r="A3" s="8">
        <v>40178</v>
      </c>
      <c r="B3" s="9">
        <v>0.031</v>
      </c>
      <c r="C3" s="10">
        <v>44720.87817909122</v>
      </c>
      <c r="D3" s="9">
        <v>0.031000000000003247</v>
      </c>
    </row>
    <row r="4" spans="1:4" ht="20.25">
      <c r="A4" s="8">
        <v>40182</v>
      </c>
      <c r="B4" s="9">
        <v>0.0338</v>
      </c>
      <c r="C4" s="10">
        <f aca="true" t="shared" si="0" ref="C4:C13">((B4/100)+1)*C3</f>
        <v>44735.993835915746</v>
      </c>
      <c r="D4" s="9">
        <f aca="true" t="shared" si="1" ref="D4:D13">((C4/C3)-1)*100</f>
        <v>0.033799999999994945</v>
      </c>
    </row>
    <row r="5" spans="1:4" ht="20.25">
      <c r="A5" s="8">
        <v>40183</v>
      </c>
      <c r="B5" s="9">
        <v>0.0319</v>
      </c>
      <c r="C5" s="10">
        <f t="shared" si="0"/>
        <v>44750.264617949404</v>
      </c>
      <c r="D5" s="9">
        <f t="shared" si="1"/>
        <v>0.03189999999999582</v>
      </c>
    </row>
    <row r="6" spans="1:4" ht="20.25">
      <c r="A6" s="8">
        <v>40184</v>
      </c>
      <c r="B6" s="9">
        <v>0.0298</v>
      </c>
      <c r="C6" s="10">
        <f t="shared" si="0"/>
        <v>44763.60019680555</v>
      </c>
      <c r="D6" s="9">
        <f t="shared" si="1"/>
        <v>0.029799999999990945</v>
      </c>
    </row>
    <row r="7" spans="1:4" ht="20.25">
      <c r="A7" s="8">
        <v>40185</v>
      </c>
      <c r="B7" s="9">
        <v>0.0314</v>
      </c>
      <c r="C7" s="10">
        <f t="shared" si="0"/>
        <v>44777.65596726735</v>
      </c>
      <c r="D7" s="9">
        <f t="shared" si="1"/>
        <v>0.031399999999992545</v>
      </c>
    </row>
    <row r="8" spans="1:4" ht="20.25">
      <c r="A8" s="8">
        <v>40186</v>
      </c>
      <c r="B8" s="9">
        <v>0.0318</v>
      </c>
      <c r="C8" s="10">
        <f t="shared" si="0"/>
        <v>44791.89526186494</v>
      </c>
      <c r="D8" s="9">
        <f t="shared" si="1"/>
        <v>0.03180000000000405</v>
      </c>
    </row>
    <row r="9" spans="1:4" ht="20.25">
      <c r="A9" s="8">
        <v>40189</v>
      </c>
      <c r="B9" s="9">
        <v>0.0314</v>
      </c>
      <c r="C9" s="10">
        <f t="shared" si="0"/>
        <v>44805.95991697716</v>
      </c>
      <c r="D9" s="9">
        <f t="shared" si="1"/>
        <v>0.031399999999992545</v>
      </c>
    </row>
    <row r="10" spans="1:4" ht="20.25">
      <c r="A10" s="8">
        <v>40190</v>
      </c>
      <c r="B10" s="9">
        <v>0.0315</v>
      </c>
      <c r="C10" s="10">
        <f t="shared" si="0"/>
        <v>44820.07379435101</v>
      </c>
      <c r="D10" s="9">
        <f t="shared" si="1"/>
        <v>0.03150000000000652</v>
      </c>
    </row>
    <row r="11" spans="1:4" ht="20.25">
      <c r="A11" s="8">
        <v>40191</v>
      </c>
      <c r="B11" s="9">
        <v>0.0321</v>
      </c>
      <c r="C11" s="10">
        <f t="shared" si="0"/>
        <v>44834.461038039</v>
      </c>
      <c r="D11" s="9">
        <f t="shared" si="1"/>
        <v>0.03210000000000157</v>
      </c>
    </row>
    <row r="12" spans="1:4" ht="20.25">
      <c r="A12" s="8">
        <v>40192</v>
      </c>
      <c r="B12" s="9">
        <v>0.0315</v>
      </c>
      <c r="C12" s="10">
        <f t="shared" si="0"/>
        <v>44848.58389326598</v>
      </c>
      <c r="D12" s="9">
        <f t="shared" si="1"/>
        <v>0.03150000000000652</v>
      </c>
    </row>
    <row r="13" spans="1:4" ht="20.25">
      <c r="A13" s="8">
        <v>40193</v>
      </c>
      <c r="B13" s="9">
        <v>0.0309</v>
      </c>
      <c r="C13" s="10">
        <f t="shared" si="0"/>
        <v>44862.442105689</v>
      </c>
      <c r="D13" s="9">
        <f t="shared" si="1"/>
        <v>0.03089999999998927</v>
      </c>
    </row>
    <row r="14" spans="1:4" ht="20.25">
      <c r="A14" s="8">
        <v>40196</v>
      </c>
      <c r="B14" s="9">
        <v>0.0317</v>
      </c>
      <c r="C14" s="10">
        <f aca="true" t="shared" si="2" ref="C14:C77">((B14/100)+1)*C13</f>
        <v>44876.6634998365</v>
      </c>
      <c r="D14" s="9">
        <f aca="true" t="shared" si="3" ref="D14:D77">((C14/C13)-1)*100</f>
        <v>0.03169999999999007</v>
      </c>
    </row>
    <row r="15" spans="1:4" ht="20.25">
      <c r="A15" s="8">
        <v>40197</v>
      </c>
      <c r="B15" s="9">
        <v>0.0301</v>
      </c>
      <c r="C15" s="10">
        <f t="shared" si="2"/>
        <v>44890.17137554995</v>
      </c>
      <c r="D15" s="9">
        <f t="shared" si="3"/>
        <v>0.030100000000010674</v>
      </c>
    </row>
    <row r="16" spans="1:4" ht="20.25">
      <c r="A16" s="8">
        <v>40198</v>
      </c>
      <c r="B16" s="9">
        <v>0.0316</v>
      </c>
      <c r="C16" s="10">
        <f t="shared" si="2"/>
        <v>44904.356669704626</v>
      </c>
      <c r="D16" s="9">
        <f t="shared" si="3"/>
        <v>0.031599999999998296</v>
      </c>
    </row>
    <row r="17" spans="1:4" ht="20.25">
      <c r="A17" s="8">
        <v>40199</v>
      </c>
      <c r="B17" s="9">
        <v>0.0339</v>
      </c>
      <c r="C17" s="10">
        <f t="shared" si="2"/>
        <v>44919.57924661566</v>
      </c>
      <c r="D17" s="9">
        <f t="shared" si="3"/>
        <v>0.03390000000000892</v>
      </c>
    </row>
    <row r="18" spans="1:4" ht="20.25">
      <c r="A18" s="8">
        <v>40200</v>
      </c>
      <c r="B18" s="9">
        <v>0.0317</v>
      </c>
      <c r="C18" s="10">
        <f t="shared" si="2"/>
        <v>44933.81875323684</v>
      </c>
      <c r="D18" s="9">
        <f t="shared" si="3"/>
        <v>0.03169999999999007</v>
      </c>
    </row>
    <row r="19" spans="1:4" ht="20.25">
      <c r="A19" s="8">
        <v>40203</v>
      </c>
      <c r="B19" s="9">
        <v>0.031</v>
      </c>
      <c r="C19" s="10">
        <f t="shared" si="2"/>
        <v>44947.74823705034</v>
      </c>
      <c r="D19" s="9">
        <f t="shared" si="3"/>
        <v>0.031000000000003247</v>
      </c>
    </row>
    <row r="20" spans="1:4" ht="20.25">
      <c r="A20" s="8">
        <v>40204</v>
      </c>
      <c r="B20" s="9">
        <v>0.0316</v>
      </c>
      <c r="C20" s="10">
        <f t="shared" si="2"/>
        <v>44961.95172549325</v>
      </c>
      <c r="D20" s="9">
        <f t="shared" si="3"/>
        <v>0.031599999999998296</v>
      </c>
    </row>
    <row r="21" spans="1:4" ht="20.25">
      <c r="A21" s="8">
        <v>40205</v>
      </c>
      <c r="B21" s="9">
        <v>0.0321</v>
      </c>
      <c r="C21" s="10">
        <f t="shared" si="2"/>
        <v>44976.38451199714</v>
      </c>
      <c r="D21" s="9">
        <f t="shared" si="3"/>
        <v>0.03210000000000157</v>
      </c>
    </row>
    <row r="22" spans="1:4" ht="20.25">
      <c r="A22" s="8">
        <v>40206</v>
      </c>
      <c r="B22" s="9">
        <v>0.0328</v>
      </c>
      <c r="C22" s="10">
        <f t="shared" si="2"/>
        <v>44991.13676611708</v>
      </c>
      <c r="D22" s="9">
        <f t="shared" si="3"/>
        <v>0.0328000000000106</v>
      </c>
    </row>
    <row r="23" spans="1:4" ht="20.25">
      <c r="A23" s="8">
        <v>40207</v>
      </c>
      <c r="B23" s="9">
        <v>0.0304</v>
      </c>
      <c r="C23" s="10">
        <f t="shared" si="2"/>
        <v>45004.81407169398</v>
      </c>
      <c r="D23" s="9">
        <f t="shared" si="3"/>
        <v>0.030400000000008198</v>
      </c>
    </row>
    <row r="24" spans="1:4" ht="20.25">
      <c r="A24" s="8">
        <v>40210</v>
      </c>
      <c r="B24" s="9">
        <v>0.031</v>
      </c>
      <c r="C24" s="10">
        <f t="shared" si="2"/>
        <v>45018.76556405621</v>
      </c>
      <c r="D24" s="9">
        <f t="shared" si="3"/>
        <v>0.031000000000003247</v>
      </c>
    </row>
    <row r="25" spans="1:4" ht="20.25">
      <c r="A25" s="8">
        <v>40211</v>
      </c>
      <c r="B25" s="9">
        <v>0.031</v>
      </c>
      <c r="C25" s="10">
        <f t="shared" si="2"/>
        <v>45032.72138138107</v>
      </c>
      <c r="D25" s="9">
        <f t="shared" si="3"/>
        <v>0.031000000000003247</v>
      </c>
    </row>
    <row r="26" spans="1:4" ht="20.25">
      <c r="A26" s="8">
        <v>40212</v>
      </c>
      <c r="B26" s="9">
        <v>0.0317</v>
      </c>
      <c r="C26" s="10">
        <f t="shared" si="2"/>
        <v>45046.99675405896</v>
      </c>
      <c r="D26" s="9">
        <f t="shared" si="3"/>
        <v>0.03169999999999007</v>
      </c>
    </row>
    <row r="27" spans="1:4" ht="20.25">
      <c r="A27" s="8">
        <v>40213</v>
      </c>
      <c r="B27" s="9">
        <v>0.0319</v>
      </c>
      <c r="C27" s="10">
        <f t="shared" si="2"/>
        <v>45061.3667460235</v>
      </c>
      <c r="D27" s="9">
        <f t="shared" si="3"/>
        <v>0.03189999999999582</v>
      </c>
    </row>
    <row r="28" spans="1:4" ht="20.25">
      <c r="A28" s="8">
        <v>40214</v>
      </c>
      <c r="B28" s="9">
        <v>0.0313</v>
      </c>
      <c r="C28" s="10">
        <f t="shared" si="2"/>
        <v>45075.470953815005</v>
      </c>
      <c r="D28" s="9">
        <f t="shared" si="3"/>
        <v>0.03130000000000077</v>
      </c>
    </row>
    <row r="29" spans="1:4" ht="20.25">
      <c r="A29" s="8">
        <v>40217</v>
      </c>
      <c r="B29" s="9">
        <v>0.0312</v>
      </c>
      <c r="C29" s="10">
        <f t="shared" si="2"/>
        <v>45089.5345007526</v>
      </c>
      <c r="D29" s="9">
        <f t="shared" si="3"/>
        <v>0.031200000000009</v>
      </c>
    </row>
    <row r="30" spans="1:4" ht="20.25">
      <c r="A30" s="8">
        <v>40218</v>
      </c>
      <c r="B30" s="9">
        <v>0.0316</v>
      </c>
      <c r="C30" s="10">
        <f t="shared" si="2"/>
        <v>45103.782793654835</v>
      </c>
      <c r="D30" s="9">
        <f t="shared" si="3"/>
        <v>0.031599999999998296</v>
      </c>
    </row>
    <row r="31" spans="1:4" ht="20.25">
      <c r="A31" s="8">
        <v>40219</v>
      </c>
      <c r="B31" s="9">
        <v>0.0298</v>
      </c>
      <c r="C31" s="10">
        <f t="shared" si="2"/>
        <v>45117.22372092734</v>
      </c>
      <c r="D31" s="9">
        <f t="shared" si="3"/>
        <v>0.029799999999990945</v>
      </c>
    </row>
    <row r="32" spans="1:4" ht="20.25">
      <c r="A32" s="8">
        <v>40220</v>
      </c>
      <c r="B32" s="9">
        <v>0.0313</v>
      </c>
      <c r="C32" s="10">
        <f t="shared" si="2"/>
        <v>45131.34541195199</v>
      </c>
      <c r="D32" s="9">
        <f t="shared" si="3"/>
        <v>0.03130000000000077</v>
      </c>
    </row>
    <row r="33" spans="1:4" ht="20.25">
      <c r="A33" s="8">
        <v>40221</v>
      </c>
      <c r="B33" s="9">
        <v>0.0319</v>
      </c>
      <c r="C33" s="10">
        <f t="shared" si="2"/>
        <v>45145.7423111384</v>
      </c>
      <c r="D33" s="9">
        <f t="shared" si="3"/>
        <v>0.03189999999999582</v>
      </c>
    </row>
    <row r="34" spans="1:4" ht="20.25">
      <c r="A34" s="8">
        <v>40226</v>
      </c>
      <c r="B34" s="9">
        <v>0.0304</v>
      </c>
      <c r="C34" s="10">
        <f t="shared" si="2"/>
        <v>45159.466616800986</v>
      </c>
      <c r="D34" s="9">
        <f t="shared" si="3"/>
        <v>0.030400000000008198</v>
      </c>
    </row>
    <row r="35" spans="1:4" ht="20.25">
      <c r="A35" s="8">
        <v>40227</v>
      </c>
      <c r="B35" s="9">
        <v>0.0317</v>
      </c>
      <c r="C35" s="10">
        <f t="shared" si="2"/>
        <v>45173.782167718506</v>
      </c>
      <c r="D35" s="9">
        <f t="shared" si="3"/>
        <v>0.03169999999999007</v>
      </c>
    </row>
    <row r="36" spans="1:4" ht="20.25">
      <c r="A36" s="8">
        <v>40228</v>
      </c>
      <c r="B36" s="9">
        <v>0.0311</v>
      </c>
      <c r="C36" s="10">
        <f t="shared" si="2"/>
        <v>45187.83121397266</v>
      </c>
      <c r="D36" s="9">
        <f t="shared" si="3"/>
        <v>0.03109999999999502</v>
      </c>
    </row>
    <row r="37" spans="1:4" ht="20.25">
      <c r="A37" s="8">
        <v>40231</v>
      </c>
      <c r="B37" s="9">
        <v>0.0319</v>
      </c>
      <c r="C37" s="10">
        <f t="shared" si="2"/>
        <v>45202.24613212992</v>
      </c>
      <c r="D37" s="9">
        <f t="shared" si="3"/>
        <v>0.03189999999999582</v>
      </c>
    </row>
    <row r="38" spans="1:4" ht="20.25">
      <c r="A38" s="8">
        <v>40232</v>
      </c>
      <c r="B38" s="9">
        <v>0.0317</v>
      </c>
      <c r="C38" s="10">
        <f t="shared" si="2"/>
        <v>45216.5752441538</v>
      </c>
      <c r="D38" s="9">
        <f t="shared" si="3"/>
        <v>0.03169999999999007</v>
      </c>
    </row>
    <row r="39" spans="1:4" ht="20.25">
      <c r="A39" s="8">
        <v>40233</v>
      </c>
      <c r="B39" s="9">
        <v>0.0302</v>
      </c>
      <c r="C39" s="10">
        <f t="shared" si="2"/>
        <v>45230.230649877536</v>
      </c>
      <c r="D39" s="9">
        <f t="shared" si="3"/>
        <v>0.030200000000002447</v>
      </c>
    </row>
    <row r="40" spans="1:4" ht="20.25">
      <c r="A40" s="8">
        <v>40234</v>
      </c>
      <c r="B40" s="9">
        <v>0.0315</v>
      </c>
      <c r="C40" s="10">
        <f t="shared" si="2"/>
        <v>45244.478172532254</v>
      </c>
      <c r="D40" s="9">
        <f t="shared" si="3"/>
        <v>0.03150000000000652</v>
      </c>
    </row>
    <row r="41" spans="1:4" ht="20.25">
      <c r="A41" s="8">
        <v>40235</v>
      </c>
      <c r="B41" s="9">
        <v>0.0323</v>
      </c>
      <c r="C41" s="10">
        <f t="shared" si="2"/>
        <v>45259.092138981985</v>
      </c>
      <c r="D41" s="9">
        <f t="shared" si="3"/>
        <v>0.03230000000000732</v>
      </c>
    </row>
    <row r="42" spans="1:4" ht="20.25">
      <c r="A42" s="8">
        <v>40238</v>
      </c>
      <c r="B42" s="9">
        <v>0.0319</v>
      </c>
      <c r="C42" s="10">
        <f t="shared" si="2"/>
        <v>45273.52978937432</v>
      </c>
      <c r="D42" s="9">
        <f t="shared" si="3"/>
        <v>0.03189999999999582</v>
      </c>
    </row>
    <row r="43" spans="1:4" ht="20.25">
      <c r="A43" s="8">
        <v>40239</v>
      </c>
      <c r="B43" s="9">
        <v>0.0324</v>
      </c>
      <c r="C43" s="10">
        <f t="shared" si="2"/>
        <v>45288.198413026075</v>
      </c>
      <c r="D43" s="9">
        <f t="shared" si="3"/>
        <v>0.032399999999999096</v>
      </c>
    </row>
    <row r="44" spans="1:4" ht="20.25">
      <c r="A44" s="8">
        <v>40240</v>
      </c>
      <c r="B44" s="9">
        <v>0.0329</v>
      </c>
      <c r="C44" s="10">
        <f t="shared" si="2"/>
        <v>45303.098230303964</v>
      </c>
      <c r="D44" s="9">
        <f t="shared" si="3"/>
        <v>0.03290000000000237</v>
      </c>
    </row>
    <row r="45" spans="1:4" ht="20.25">
      <c r="A45" s="8">
        <v>40241</v>
      </c>
      <c r="B45" s="9">
        <v>0.0326</v>
      </c>
      <c r="C45" s="10">
        <f t="shared" si="2"/>
        <v>45317.867040327044</v>
      </c>
      <c r="D45" s="9">
        <f t="shared" si="3"/>
        <v>0.03260000000000485</v>
      </c>
    </row>
    <row r="46" spans="1:4" ht="20.25">
      <c r="A46" s="8">
        <v>40242</v>
      </c>
      <c r="B46" s="9">
        <v>0.0323</v>
      </c>
      <c r="C46" s="10">
        <f t="shared" si="2"/>
        <v>45332.50471138107</v>
      </c>
      <c r="D46" s="9">
        <f t="shared" si="3"/>
        <v>0.03230000000000732</v>
      </c>
    </row>
    <row r="47" spans="1:4" ht="20.25">
      <c r="A47" s="8">
        <v>40245</v>
      </c>
      <c r="B47" s="9">
        <v>0.0313</v>
      </c>
      <c r="C47" s="10">
        <f t="shared" si="2"/>
        <v>45346.69378535573</v>
      </c>
      <c r="D47" s="9">
        <f t="shared" si="3"/>
        <v>0.03130000000000077</v>
      </c>
    </row>
    <row r="48" spans="1:4" ht="20.25">
      <c r="A48" s="8">
        <v>40246</v>
      </c>
      <c r="B48" s="9">
        <v>0.0315</v>
      </c>
      <c r="C48" s="10">
        <f t="shared" si="2"/>
        <v>45360.97799389812</v>
      </c>
      <c r="D48" s="9">
        <f t="shared" si="3"/>
        <v>0.03150000000000652</v>
      </c>
    </row>
    <row r="49" spans="1:4" ht="20.25">
      <c r="A49" s="8">
        <v>40247</v>
      </c>
      <c r="B49" s="9">
        <v>0.0316</v>
      </c>
      <c r="C49" s="10">
        <f t="shared" si="2"/>
        <v>45375.31206294419</v>
      </c>
      <c r="D49" s="9">
        <f t="shared" si="3"/>
        <v>0.031599999999998296</v>
      </c>
    </row>
    <row r="50" spans="1:4" ht="20.25">
      <c r="A50" s="8">
        <v>40248</v>
      </c>
      <c r="B50" s="9">
        <v>0.032</v>
      </c>
      <c r="C50" s="10">
        <f t="shared" si="2"/>
        <v>45389.832162804334</v>
      </c>
      <c r="D50" s="9">
        <f t="shared" si="3"/>
        <v>0.0320000000000098</v>
      </c>
    </row>
    <row r="51" spans="1:4" ht="20.25">
      <c r="A51" s="8">
        <v>40249</v>
      </c>
      <c r="B51" s="9">
        <v>0.0323</v>
      </c>
      <c r="C51" s="10">
        <f t="shared" si="2"/>
        <v>45404.493078592925</v>
      </c>
      <c r="D51" s="9">
        <f t="shared" si="3"/>
        <v>0.03230000000000732</v>
      </c>
    </row>
    <row r="52" spans="1:4" ht="20.25">
      <c r="A52" s="8">
        <v>40252</v>
      </c>
      <c r="B52" s="9">
        <v>0.0315</v>
      </c>
      <c r="C52" s="10">
        <f t="shared" si="2"/>
        <v>45418.79549391269</v>
      </c>
      <c r="D52" s="9">
        <f t="shared" si="3"/>
        <v>0.03150000000000652</v>
      </c>
    </row>
    <row r="53" spans="1:4" ht="20.25">
      <c r="A53" s="8">
        <v>40253</v>
      </c>
      <c r="B53" s="9">
        <v>0.0323</v>
      </c>
      <c r="C53" s="10">
        <f t="shared" si="2"/>
        <v>45433.465764857225</v>
      </c>
      <c r="D53" s="9">
        <f t="shared" si="3"/>
        <v>0.03230000000000732</v>
      </c>
    </row>
    <row r="54" spans="1:4" ht="20.25">
      <c r="A54" s="8">
        <v>40254</v>
      </c>
      <c r="B54" s="9">
        <v>0.0322</v>
      </c>
      <c r="C54" s="10">
        <f t="shared" si="2"/>
        <v>45448.095340833504</v>
      </c>
      <c r="D54" s="9">
        <f t="shared" si="3"/>
        <v>0.032199999999993345</v>
      </c>
    </row>
    <row r="55" spans="1:4" ht="20.25">
      <c r="A55" s="8">
        <v>40255</v>
      </c>
      <c r="B55" s="9">
        <v>0.0326</v>
      </c>
      <c r="C55" s="10">
        <f t="shared" si="2"/>
        <v>45462.91141991462</v>
      </c>
      <c r="D55" s="9">
        <f t="shared" si="3"/>
        <v>0.03260000000000485</v>
      </c>
    </row>
    <row r="56" spans="1:4" ht="20.25">
      <c r="A56" s="8">
        <v>40256</v>
      </c>
      <c r="B56" s="9">
        <v>0.0321</v>
      </c>
      <c r="C56" s="10">
        <f t="shared" si="2"/>
        <v>45477.50501448041</v>
      </c>
      <c r="D56" s="9">
        <f t="shared" si="3"/>
        <v>0.03210000000000157</v>
      </c>
    </row>
    <row r="57" spans="1:4" ht="20.25">
      <c r="A57" s="8">
        <v>40259</v>
      </c>
      <c r="B57" s="9">
        <v>0.0317</v>
      </c>
      <c r="C57" s="10">
        <f t="shared" si="2"/>
        <v>45491.92138357</v>
      </c>
      <c r="D57" s="9">
        <f t="shared" si="3"/>
        <v>0.03169999999999007</v>
      </c>
    </row>
    <row r="58" spans="1:4" ht="20.25">
      <c r="A58" s="8">
        <v>40260</v>
      </c>
      <c r="B58" s="9">
        <v>0.0301</v>
      </c>
      <c r="C58" s="10">
        <f t="shared" si="2"/>
        <v>45505.61445190646</v>
      </c>
      <c r="D58" s="9">
        <f t="shared" si="3"/>
        <v>0.030100000000010674</v>
      </c>
    </row>
    <row r="59" spans="1:4" ht="20.25">
      <c r="A59" s="8">
        <v>40261</v>
      </c>
      <c r="B59" s="9">
        <v>0.0315</v>
      </c>
      <c r="C59" s="10">
        <f t="shared" si="2"/>
        <v>45519.948720458815</v>
      </c>
      <c r="D59" s="9">
        <f t="shared" si="3"/>
        <v>0.03150000000000652</v>
      </c>
    </row>
    <row r="60" spans="1:4" ht="20.25">
      <c r="A60" s="8">
        <v>40262</v>
      </c>
      <c r="B60" s="9">
        <v>0.0313</v>
      </c>
      <c r="C60" s="10">
        <f t="shared" si="2"/>
        <v>45534.19646440832</v>
      </c>
      <c r="D60" s="9">
        <f t="shared" si="3"/>
        <v>0.03130000000000077</v>
      </c>
    </row>
    <row r="61" spans="1:4" ht="20.25">
      <c r="A61" s="8">
        <v>40263</v>
      </c>
      <c r="B61" s="9">
        <v>0.0309</v>
      </c>
      <c r="C61" s="10">
        <f t="shared" si="2"/>
        <v>45548.26653111582</v>
      </c>
      <c r="D61" s="9">
        <f t="shared" si="3"/>
        <v>0.03089999999998927</v>
      </c>
    </row>
    <row r="62" spans="1:4" ht="20.25">
      <c r="A62" s="8">
        <v>40266</v>
      </c>
      <c r="B62" s="9">
        <v>0.0316</v>
      </c>
      <c r="C62" s="10">
        <f t="shared" si="2"/>
        <v>45562.65978333965</v>
      </c>
      <c r="D62" s="9">
        <f t="shared" si="3"/>
        <v>0.031599999999998296</v>
      </c>
    </row>
    <row r="63" spans="1:4" ht="20.25">
      <c r="A63" s="8">
        <v>40267</v>
      </c>
      <c r="B63" s="9">
        <v>0.032</v>
      </c>
      <c r="C63" s="10">
        <f t="shared" si="2"/>
        <v>45577.239834470325</v>
      </c>
      <c r="D63" s="9">
        <f t="shared" si="3"/>
        <v>0.0320000000000098</v>
      </c>
    </row>
    <row r="64" spans="1:4" ht="20.25">
      <c r="A64" s="8">
        <v>40268</v>
      </c>
      <c r="B64" s="9">
        <v>0.0303</v>
      </c>
      <c r="C64" s="10">
        <f t="shared" si="2"/>
        <v>45591.049738140166</v>
      </c>
      <c r="D64" s="9">
        <f t="shared" si="3"/>
        <v>0.03029999999999422</v>
      </c>
    </row>
    <row r="65" spans="1:4" ht="20.25">
      <c r="A65" s="8">
        <v>40269</v>
      </c>
      <c r="B65" s="9">
        <v>0.0339</v>
      </c>
      <c r="C65" s="10">
        <f t="shared" si="2"/>
        <v>45606.5051040014</v>
      </c>
      <c r="D65" s="9">
        <f t="shared" si="3"/>
        <v>0.03390000000000892</v>
      </c>
    </row>
    <row r="66" spans="1:4" ht="20.25">
      <c r="A66" s="8">
        <v>40273</v>
      </c>
      <c r="B66" s="9">
        <v>0.0312</v>
      </c>
      <c r="C66" s="10">
        <f t="shared" si="2"/>
        <v>45620.73433359385</v>
      </c>
      <c r="D66" s="9">
        <f t="shared" si="3"/>
        <v>0.031200000000009</v>
      </c>
    </row>
    <row r="67" spans="1:4" ht="20.25">
      <c r="A67" s="8">
        <v>40274</v>
      </c>
      <c r="B67" s="9">
        <v>0.0317</v>
      </c>
      <c r="C67" s="10">
        <f t="shared" si="2"/>
        <v>45635.196106377596</v>
      </c>
      <c r="D67" s="9">
        <f t="shared" si="3"/>
        <v>0.03169999999999007</v>
      </c>
    </row>
    <row r="68" spans="1:4" ht="20.25">
      <c r="A68" s="8">
        <v>40275</v>
      </c>
      <c r="B68" s="9">
        <v>0.0317</v>
      </c>
      <c r="C68" s="10">
        <f t="shared" si="2"/>
        <v>45649.66246354331</v>
      </c>
      <c r="D68" s="9">
        <f t="shared" si="3"/>
        <v>0.03169999999999007</v>
      </c>
    </row>
    <row r="69" spans="1:4" ht="20.25">
      <c r="A69" s="8">
        <v>40276</v>
      </c>
      <c r="B69" s="9">
        <v>0.0313</v>
      </c>
      <c r="C69" s="10">
        <f t="shared" si="2"/>
        <v>45663.9508078944</v>
      </c>
      <c r="D69" s="9">
        <f t="shared" si="3"/>
        <v>0.03130000000000077</v>
      </c>
    </row>
    <row r="70" spans="1:4" ht="20.25">
      <c r="A70" s="8">
        <v>40277</v>
      </c>
      <c r="B70" s="9">
        <v>0.0312</v>
      </c>
      <c r="C70" s="10">
        <f t="shared" si="2"/>
        <v>45678.197960546466</v>
      </c>
      <c r="D70" s="9">
        <f t="shared" si="3"/>
        <v>0.031200000000009</v>
      </c>
    </row>
    <row r="71" spans="1:4" ht="20.25">
      <c r="A71" s="8">
        <v>40280</v>
      </c>
      <c r="B71" s="9">
        <v>0.0317</v>
      </c>
      <c r="C71" s="10">
        <f t="shared" si="2"/>
        <v>45692.677949299956</v>
      </c>
      <c r="D71" s="9">
        <f t="shared" si="3"/>
        <v>0.03169999999999007</v>
      </c>
    </row>
    <row r="72" spans="1:4" ht="20.25">
      <c r="A72" s="8">
        <v>40281</v>
      </c>
      <c r="B72" s="9">
        <v>0.0313</v>
      </c>
      <c r="C72" s="10">
        <f t="shared" si="2"/>
        <v>45706.979757498084</v>
      </c>
      <c r="D72" s="9">
        <f t="shared" si="3"/>
        <v>0.03130000000000077</v>
      </c>
    </row>
    <row r="73" spans="1:4" ht="20.25">
      <c r="A73" s="8">
        <v>40282</v>
      </c>
      <c r="B73" s="9">
        <v>0.0319</v>
      </c>
      <c r="C73" s="10">
        <f t="shared" si="2"/>
        <v>45721.56028404072</v>
      </c>
      <c r="D73" s="9">
        <f t="shared" si="3"/>
        <v>0.03189999999999582</v>
      </c>
    </row>
    <row r="74" spans="1:4" ht="20.25">
      <c r="A74" s="8">
        <v>40283</v>
      </c>
      <c r="B74" s="9">
        <v>0.0322</v>
      </c>
      <c r="C74" s="10">
        <f t="shared" si="2"/>
        <v>45736.28262645218</v>
      </c>
      <c r="D74" s="9">
        <f t="shared" si="3"/>
        <v>0.032199999999993345</v>
      </c>
    </row>
    <row r="75" spans="1:4" ht="20.25">
      <c r="A75" s="8">
        <v>40284</v>
      </c>
      <c r="B75" s="9">
        <v>0.0305</v>
      </c>
      <c r="C75" s="10">
        <f t="shared" si="2"/>
        <v>45750.232192653246</v>
      </c>
      <c r="D75" s="9">
        <f t="shared" si="3"/>
        <v>0.03049999999999997</v>
      </c>
    </row>
    <row r="76" spans="1:4" ht="20.25">
      <c r="A76" s="8">
        <v>40287</v>
      </c>
      <c r="B76" s="9">
        <v>0.0308</v>
      </c>
      <c r="C76" s="10">
        <f t="shared" si="2"/>
        <v>45764.32326416858</v>
      </c>
      <c r="D76" s="9">
        <f t="shared" si="3"/>
        <v>0.030799999999997496</v>
      </c>
    </row>
    <row r="77" spans="1:4" ht="20.25">
      <c r="A77" s="8">
        <v>40288</v>
      </c>
      <c r="B77" s="9">
        <v>0.0331</v>
      </c>
      <c r="C77" s="10">
        <f t="shared" si="2"/>
        <v>45779.471255169025</v>
      </c>
      <c r="D77" s="9">
        <f t="shared" si="3"/>
        <v>0.03310000000000812</v>
      </c>
    </row>
    <row r="78" spans="1:4" ht="20.25">
      <c r="A78" s="8">
        <v>40290</v>
      </c>
      <c r="B78" s="9">
        <v>0.035</v>
      </c>
      <c r="C78" s="10">
        <f aca="true" t="shared" si="4" ref="C78:C141">((B78/100)+1)*C77</f>
        <v>45795.49407010834</v>
      </c>
      <c r="D78" s="9">
        <f aca="true" t="shared" si="5" ref="D78:D141">((C78/C77)-1)*100</f>
        <v>0.03500000000000725</v>
      </c>
    </row>
    <row r="79" spans="1:4" ht="20.25">
      <c r="A79" s="8">
        <v>40291</v>
      </c>
      <c r="B79" s="9">
        <v>0.0315</v>
      </c>
      <c r="C79" s="10">
        <f t="shared" si="4"/>
        <v>45809.91965074043</v>
      </c>
      <c r="D79" s="9">
        <f t="shared" si="5"/>
        <v>0.03150000000000652</v>
      </c>
    </row>
    <row r="80" spans="1:4" ht="20.25">
      <c r="A80" s="8">
        <v>40294</v>
      </c>
      <c r="B80" s="9">
        <v>0.0326</v>
      </c>
      <c r="C80" s="10">
        <f t="shared" si="4"/>
        <v>45824.85368454657</v>
      </c>
      <c r="D80" s="9">
        <f t="shared" si="5"/>
        <v>0.03260000000000485</v>
      </c>
    </row>
    <row r="81" spans="1:4" ht="20.25">
      <c r="A81" s="8">
        <v>40295</v>
      </c>
      <c r="B81" s="9">
        <v>0.0319</v>
      </c>
      <c r="C81" s="10">
        <f t="shared" si="4"/>
        <v>45839.47181287194</v>
      </c>
      <c r="D81" s="9">
        <f t="shared" si="5"/>
        <v>0.03189999999999582</v>
      </c>
    </row>
    <row r="82" spans="1:4" ht="20.25">
      <c r="A82" s="8">
        <v>40296</v>
      </c>
      <c r="B82" s="9">
        <v>0.0325</v>
      </c>
      <c r="C82" s="10">
        <f t="shared" si="4"/>
        <v>45854.36964121112</v>
      </c>
      <c r="D82" s="9">
        <f t="shared" si="5"/>
        <v>0.03249999999999087</v>
      </c>
    </row>
    <row r="83" spans="1:4" ht="20.25">
      <c r="A83" s="8">
        <v>40297</v>
      </c>
      <c r="B83" s="9">
        <v>0.0321</v>
      </c>
      <c r="C83" s="10">
        <f t="shared" si="4"/>
        <v>45869.08889386595</v>
      </c>
      <c r="D83" s="9">
        <f t="shared" si="5"/>
        <v>0.03210000000000157</v>
      </c>
    </row>
    <row r="84" spans="1:4" ht="20.25">
      <c r="A84" s="8">
        <v>40298</v>
      </c>
      <c r="B84" s="9">
        <v>0.0324</v>
      </c>
      <c r="C84" s="10">
        <f t="shared" si="4"/>
        <v>45883.95047866756</v>
      </c>
      <c r="D84" s="9">
        <f t="shared" si="5"/>
        <v>0.032399999999999096</v>
      </c>
    </row>
    <row r="85" spans="1:4" ht="20.25">
      <c r="A85" s="8">
        <v>40301</v>
      </c>
      <c r="B85" s="9">
        <v>0.0317</v>
      </c>
      <c r="C85" s="10">
        <f t="shared" si="4"/>
        <v>45898.49569096929</v>
      </c>
      <c r="D85" s="9">
        <f t="shared" si="5"/>
        <v>0.03169999999999007</v>
      </c>
    </row>
    <row r="86" spans="1:4" ht="20.25">
      <c r="A86" s="8">
        <v>40302</v>
      </c>
      <c r="B86" s="9">
        <v>0.0323</v>
      </c>
      <c r="C86" s="10">
        <f t="shared" si="4"/>
        <v>45913.320905077475</v>
      </c>
      <c r="D86" s="9">
        <f t="shared" si="5"/>
        <v>0.03230000000000732</v>
      </c>
    </row>
    <row r="87" spans="1:4" ht="20.25">
      <c r="A87" s="8">
        <v>40303</v>
      </c>
      <c r="B87" s="9">
        <v>0.0334</v>
      </c>
      <c r="C87" s="10">
        <f t="shared" si="4"/>
        <v>45928.655954259775</v>
      </c>
      <c r="D87" s="9">
        <f t="shared" si="5"/>
        <v>0.03340000000000565</v>
      </c>
    </row>
    <row r="88" spans="1:4" ht="20.25">
      <c r="A88" s="8">
        <v>40304</v>
      </c>
      <c r="B88" s="9">
        <v>0.0319</v>
      </c>
      <c r="C88" s="10">
        <f t="shared" si="4"/>
        <v>45943.30719550918</v>
      </c>
      <c r="D88" s="9">
        <f t="shared" si="5"/>
        <v>0.03189999999999582</v>
      </c>
    </row>
    <row r="89" spans="1:4" ht="20.25">
      <c r="A89" s="8">
        <v>40305</v>
      </c>
      <c r="B89" s="9">
        <v>0.0324</v>
      </c>
      <c r="C89" s="10">
        <f t="shared" si="4"/>
        <v>45958.192827040526</v>
      </c>
      <c r="D89" s="9">
        <f t="shared" si="5"/>
        <v>0.032399999999999096</v>
      </c>
    </row>
    <row r="90" spans="1:4" ht="20.25">
      <c r="A90" s="8">
        <v>40308</v>
      </c>
      <c r="B90" s="9">
        <v>0.0324</v>
      </c>
      <c r="C90" s="10">
        <f t="shared" si="4"/>
        <v>45973.08328151648</v>
      </c>
      <c r="D90" s="9">
        <f t="shared" si="5"/>
        <v>0.032399999999999096</v>
      </c>
    </row>
    <row r="91" spans="1:4" ht="20.25">
      <c r="A91" s="8">
        <v>40309</v>
      </c>
      <c r="B91" s="9">
        <v>0.0323</v>
      </c>
      <c r="C91" s="10">
        <f t="shared" si="4"/>
        <v>45987.93258741641</v>
      </c>
      <c r="D91" s="9">
        <f t="shared" si="5"/>
        <v>0.03230000000000732</v>
      </c>
    </row>
    <row r="92" spans="1:4" ht="20.25">
      <c r="A92" s="8">
        <v>40310</v>
      </c>
      <c r="B92" s="9">
        <v>0.0319</v>
      </c>
      <c r="C92" s="10">
        <f t="shared" si="4"/>
        <v>46002.602737911795</v>
      </c>
      <c r="D92" s="9">
        <f t="shared" si="5"/>
        <v>0.03189999999999582</v>
      </c>
    </row>
    <row r="93" spans="1:4" ht="20.25">
      <c r="A93" s="8">
        <v>40311</v>
      </c>
      <c r="B93" s="9">
        <v>0.0316</v>
      </c>
      <c r="C93" s="10">
        <f t="shared" si="4"/>
        <v>46017.13956037698</v>
      </c>
      <c r="D93" s="9">
        <f t="shared" si="5"/>
        <v>0.031599999999998296</v>
      </c>
    </row>
    <row r="94" spans="1:4" ht="20.25">
      <c r="A94" s="8">
        <v>40312</v>
      </c>
      <c r="B94" s="9">
        <v>0.0339</v>
      </c>
      <c r="C94" s="10">
        <f t="shared" si="4"/>
        <v>46032.73937068795</v>
      </c>
      <c r="D94" s="9">
        <f t="shared" si="5"/>
        <v>0.03390000000000892</v>
      </c>
    </row>
    <row r="95" spans="1:4" ht="20.25">
      <c r="A95" s="8">
        <v>40315</v>
      </c>
      <c r="B95" s="9">
        <v>0.0328</v>
      </c>
      <c r="C95" s="10">
        <f t="shared" si="4"/>
        <v>46047.83810920154</v>
      </c>
      <c r="D95" s="9">
        <f t="shared" si="5"/>
        <v>0.0328000000000106</v>
      </c>
    </row>
    <row r="96" spans="1:4" ht="20.25">
      <c r="A96" s="8">
        <v>40316</v>
      </c>
      <c r="B96" s="9">
        <v>0.033</v>
      </c>
      <c r="C96" s="10">
        <f t="shared" si="4"/>
        <v>46063.033895777575</v>
      </c>
      <c r="D96" s="9">
        <f t="shared" si="5"/>
        <v>0.032999999999994145</v>
      </c>
    </row>
    <row r="97" spans="1:4" ht="20.25">
      <c r="A97" s="8">
        <v>40317</v>
      </c>
      <c r="B97" s="9">
        <v>0.0328</v>
      </c>
      <c r="C97" s="10">
        <f t="shared" si="4"/>
        <v>46078.1425708954</v>
      </c>
      <c r="D97" s="9">
        <f t="shared" si="5"/>
        <v>0.0328000000000106</v>
      </c>
    </row>
    <row r="98" spans="1:4" ht="20.25">
      <c r="A98" s="8">
        <v>40318</v>
      </c>
      <c r="B98" s="9">
        <v>0.0343</v>
      </c>
      <c r="C98" s="10">
        <f t="shared" si="4"/>
        <v>46093.947373797215</v>
      </c>
      <c r="D98" s="9">
        <f t="shared" si="5"/>
        <v>0.03429999999999822</v>
      </c>
    </row>
    <row r="99" spans="1:4" ht="20.25">
      <c r="A99" s="8">
        <v>40319</v>
      </c>
      <c r="B99" s="9">
        <v>0.0314</v>
      </c>
      <c r="C99" s="10">
        <f t="shared" si="4"/>
        <v>46108.42087327258</v>
      </c>
      <c r="D99" s="9">
        <f t="shared" si="5"/>
        <v>0.031399999999992545</v>
      </c>
    </row>
    <row r="100" spans="1:4" ht="20.25">
      <c r="A100" s="8">
        <v>40322</v>
      </c>
      <c r="B100" s="9">
        <v>0.0335</v>
      </c>
      <c r="C100" s="10">
        <f t="shared" si="4"/>
        <v>46123.86719426513</v>
      </c>
      <c r="D100" s="9">
        <f t="shared" si="5"/>
        <v>0.03349999999999742</v>
      </c>
    </row>
    <row r="101" spans="1:4" ht="20.25">
      <c r="A101" s="8">
        <v>40323</v>
      </c>
      <c r="B101" s="9">
        <v>0.0325</v>
      </c>
      <c r="C101" s="10">
        <f t="shared" si="4"/>
        <v>46138.85745110326</v>
      </c>
      <c r="D101" s="9">
        <f t="shared" si="5"/>
        <v>0.03249999999999087</v>
      </c>
    </row>
    <row r="102" spans="1:4" ht="20.25">
      <c r="A102" s="8">
        <v>40324</v>
      </c>
      <c r="B102" s="9">
        <v>0.0338</v>
      </c>
      <c r="C102" s="10">
        <f t="shared" si="4"/>
        <v>46154.45238492173</v>
      </c>
      <c r="D102" s="9">
        <f t="shared" si="5"/>
        <v>0.033799999999994945</v>
      </c>
    </row>
    <row r="103" spans="1:4" ht="20.25">
      <c r="A103" s="8">
        <v>40325</v>
      </c>
      <c r="B103" s="9">
        <v>0.0332</v>
      </c>
      <c r="C103" s="10">
        <f t="shared" si="4"/>
        <v>46169.77566311352</v>
      </c>
      <c r="D103" s="9">
        <f t="shared" si="5"/>
        <v>0.033199999999999896</v>
      </c>
    </row>
    <row r="104" spans="1:4" ht="20.25">
      <c r="A104" s="8">
        <v>40326</v>
      </c>
      <c r="B104" s="9">
        <v>0.0336</v>
      </c>
      <c r="C104" s="10">
        <f t="shared" si="4"/>
        <v>46185.28870773632</v>
      </c>
      <c r="D104" s="9">
        <f t="shared" si="5"/>
        <v>0.033599999999989194</v>
      </c>
    </row>
    <row r="105" spans="1:4" ht="20.25">
      <c r="A105" s="8">
        <v>40329</v>
      </c>
      <c r="B105" s="9">
        <v>0.0341</v>
      </c>
      <c r="C105" s="10">
        <f t="shared" si="4"/>
        <v>46201.03789118565</v>
      </c>
      <c r="D105" s="9">
        <f t="shared" si="5"/>
        <v>0.03409999999999247</v>
      </c>
    </row>
    <row r="106" spans="1:4" ht="20.25">
      <c r="A106" s="8">
        <v>40330</v>
      </c>
      <c r="B106" s="9">
        <v>0.0334</v>
      </c>
      <c r="C106" s="10">
        <f t="shared" si="4"/>
        <v>46216.469037841314</v>
      </c>
      <c r="D106" s="9">
        <f t="shared" si="5"/>
        <v>0.03340000000000565</v>
      </c>
    </row>
    <row r="107" spans="1:4" ht="20.25">
      <c r="A107" s="8">
        <v>40331</v>
      </c>
      <c r="B107" s="9">
        <v>0.0349</v>
      </c>
      <c r="C107" s="10">
        <f t="shared" si="4"/>
        <v>46232.59858553552</v>
      </c>
      <c r="D107" s="9">
        <f t="shared" si="5"/>
        <v>0.03489999999999327</v>
      </c>
    </row>
    <row r="108" spans="1:4" ht="20.25">
      <c r="A108" s="8">
        <v>40333</v>
      </c>
      <c r="B108" s="9">
        <v>0.034</v>
      </c>
      <c r="C108" s="10">
        <f t="shared" si="4"/>
        <v>46248.3176690546</v>
      </c>
      <c r="D108" s="9">
        <f t="shared" si="5"/>
        <v>0.034000000000000696</v>
      </c>
    </row>
    <row r="109" spans="1:4" ht="20.25">
      <c r="A109" s="8">
        <v>40336</v>
      </c>
      <c r="B109" s="9">
        <v>0.0331</v>
      </c>
      <c r="C109" s="10">
        <f t="shared" si="4"/>
        <v>46263.625862203065</v>
      </c>
      <c r="D109" s="9">
        <f t="shared" si="5"/>
        <v>0.03310000000000812</v>
      </c>
    </row>
    <row r="110" spans="1:4" ht="20.25">
      <c r="A110" s="8">
        <v>40337</v>
      </c>
      <c r="B110" s="9">
        <v>0.0334</v>
      </c>
      <c r="C110" s="10">
        <f t="shared" si="4"/>
        <v>46279.077913241046</v>
      </c>
      <c r="D110" s="9">
        <f t="shared" si="5"/>
        <v>0.03340000000000565</v>
      </c>
    </row>
    <row r="111" spans="1:4" ht="20.25">
      <c r="A111" s="8">
        <v>40338</v>
      </c>
      <c r="B111" s="9">
        <v>0.0335</v>
      </c>
      <c r="C111" s="10">
        <f t="shared" si="4"/>
        <v>46294.58140434198</v>
      </c>
      <c r="D111" s="9">
        <f t="shared" si="5"/>
        <v>0.03349999999999742</v>
      </c>
    </row>
    <row r="112" spans="1:4" ht="20.25">
      <c r="A112" s="8">
        <v>40339</v>
      </c>
      <c r="B112" s="9">
        <v>0.032</v>
      </c>
      <c r="C112" s="10">
        <f t="shared" si="4"/>
        <v>46309.39567039137</v>
      </c>
      <c r="D112" s="9">
        <f t="shared" si="5"/>
        <v>0.0320000000000098</v>
      </c>
    </row>
    <row r="113" spans="1:4" ht="20.25">
      <c r="A113" s="8">
        <v>40340</v>
      </c>
      <c r="B113" s="9">
        <v>0.0326</v>
      </c>
      <c r="C113" s="10">
        <f t="shared" si="4"/>
        <v>46324.49253337992</v>
      </c>
      <c r="D113" s="9">
        <f t="shared" si="5"/>
        <v>0.03260000000000485</v>
      </c>
    </row>
    <row r="114" spans="1:4" ht="20.25">
      <c r="A114" s="8">
        <v>40343</v>
      </c>
      <c r="B114" s="9">
        <v>0.0339</v>
      </c>
      <c r="C114" s="10">
        <f t="shared" si="4"/>
        <v>46340.19653634874</v>
      </c>
      <c r="D114" s="9">
        <f t="shared" si="5"/>
        <v>0.03390000000000892</v>
      </c>
    </row>
    <row r="115" spans="1:4" ht="20.25">
      <c r="A115" s="8">
        <v>40344</v>
      </c>
      <c r="B115" s="9">
        <v>0.0324</v>
      </c>
      <c r="C115" s="10">
        <f t="shared" si="4"/>
        <v>46355.210760026515</v>
      </c>
      <c r="D115" s="9">
        <f t="shared" si="5"/>
        <v>0.032399999999999096</v>
      </c>
    </row>
    <row r="116" spans="1:4" ht="20.25">
      <c r="A116" s="8">
        <v>40345</v>
      </c>
      <c r="B116" s="9">
        <v>0.0337</v>
      </c>
      <c r="C116" s="10">
        <f t="shared" si="4"/>
        <v>46370.83246605265</v>
      </c>
      <c r="D116" s="9">
        <f t="shared" si="5"/>
        <v>0.03370000000000317</v>
      </c>
    </row>
    <row r="117" spans="1:4" ht="20.25">
      <c r="A117" s="8">
        <v>40346</v>
      </c>
      <c r="B117" s="9">
        <v>0.0329</v>
      </c>
      <c r="C117" s="10">
        <f t="shared" si="4"/>
        <v>46386.08846993398</v>
      </c>
      <c r="D117" s="9">
        <f t="shared" si="5"/>
        <v>0.03290000000000237</v>
      </c>
    </row>
    <row r="118" spans="1:4" ht="20.25">
      <c r="A118" s="8">
        <v>40347</v>
      </c>
      <c r="B118" s="9">
        <v>0.0336</v>
      </c>
      <c r="C118" s="10">
        <f t="shared" si="4"/>
        <v>46401.67419565987</v>
      </c>
      <c r="D118" s="9">
        <f t="shared" si="5"/>
        <v>0.033599999999989194</v>
      </c>
    </row>
    <row r="119" spans="1:4" ht="20.25">
      <c r="A119" s="8">
        <v>40350</v>
      </c>
      <c r="B119" s="9">
        <v>0.0355</v>
      </c>
      <c r="C119" s="10">
        <f t="shared" si="4"/>
        <v>46418.14678999934</v>
      </c>
      <c r="D119" s="9">
        <f t="shared" si="5"/>
        <v>0.03550000000001052</v>
      </c>
    </row>
    <row r="120" spans="1:4" ht="20.25">
      <c r="A120" s="8">
        <v>40351</v>
      </c>
      <c r="B120" s="9">
        <v>0.0334</v>
      </c>
      <c r="C120" s="10">
        <f t="shared" si="4"/>
        <v>46433.6504510272</v>
      </c>
      <c r="D120" s="9">
        <f t="shared" si="5"/>
        <v>0.03340000000000565</v>
      </c>
    </row>
    <row r="121" spans="1:4" ht="20.25">
      <c r="A121" s="8">
        <v>40352</v>
      </c>
      <c r="B121" s="9">
        <v>0.0343</v>
      </c>
      <c r="C121" s="10">
        <f t="shared" si="4"/>
        <v>46449.5771931319</v>
      </c>
      <c r="D121" s="9">
        <f t="shared" si="5"/>
        <v>0.03429999999999822</v>
      </c>
    </row>
    <row r="122" spans="1:4" ht="20.25">
      <c r="A122" s="8">
        <v>40353</v>
      </c>
      <c r="B122" s="9">
        <v>0.0343</v>
      </c>
      <c r="C122" s="10">
        <f t="shared" si="4"/>
        <v>46465.50939810915</v>
      </c>
      <c r="D122" s="9">
        <f t="shared" si="5"/>
        <v>0.03429999999999822</v>
      </c>
    </row>
    <row r="123" spans="1:4" ht="20.25">
      <c r="A123" s="8">
        <v>40354</v>
      </c>
      <c r="B123" s="9">
        <v>0.0348</v>
      </c>
      <c r="C123" s="10">
        <f t="shared" si="4"/>
        <v>46481.67939537969</v>
      </c>
      <c r="D123" s="9">
        <f t="shared" si="5"/>
        <v>0.034800000000001496</v>
      </c>
    </row>
    <row r="124" spans="1:4" ht="20.25">
      <c r="A124" s="8">
        <v>40357</v>
      </c>
      <c r="B124" s="9">
        <v>0.0335</v>
      </c>
      <c r="C124" s="10">
        <f t="shared" si="4"/>
        <v>46497.25075797714</v>
      </c>
      <c r="D124" s="9">
        <f t="shared" si="5"/>
        <v>0.03349999999999742</v>
      </c>
    </row>
    <row r="125" spans="1:4" ht="20.25">
      <c r="A125" s="8">
        <v>40358</v>
      </c>
      <c r="B125" s="9">
        <v>0.0339</v>
      </c>
      <c r="C125" s="10">
        <f t="shared" si="4"/>
        <v>46513.0133259841</v>
      </c>
      <c r="D125" s="9">
        <f t="shared" si="5"/>
        <v>0.03390000000000892</v>
      </c>
    </row>
    <row r="126" spans="1:4" ht="20.25">
      <c r="A126" s="8">
        <v>40359</v>
      </c>
      <c r="B126" s="9">
        <v>0.0355</v>
      </c>
      <c r="C126" s="10">
        <f t="shared" si="4"/>
        <v>46529.52544571483</v>
      </c>
      <c r="D126" s="9">
        <f t="shared" si="5"/>
        <v>0.03550000000001052</v>
      </c>
    </row>
    <row r="127" spans="1:4" ht="20.25">
      <c r="A127" s="8">
        <v>40360</v>
      </c>
      <c r="B127" s="9">
        <v>0.0346</v>
      </c>
      <c r="C127" s="10">
        <f t="shared" si="4"/>
        <v>46545.62466151905</v>
      </c>
      <c r="D127" s="9">
        <f t="shared" si="5"/>
        <v>0.034599999999995745</v>
      </c>
    </row>
    <row r="128" spans="1:4" ht="20.25">
      <c r="A128" s="8">
        <v>40361</v>
      </c>
      <c r="B128" s="9">
        <v>0.0364</v>
      </c>
      <c r="C128" s="10">
        <f t="shared" si="4"/>
        <v>46562.567268895844</v>
      </c>
      <c r="D128" s="9">
        <f t="shared" si="5"/>
        <v>0.0364000000000031</v>
      </c>
    </row>
    <row r="129" spans="1:4" ht="20.25">
      <c r="A129" s="8">
        <v>40364</v>
      </c>
      <c r="B129" s="9">
        <v>0.0358</v>
      </c>
      <c r="C129" s="10">
        <f t="shared" si="4"/>
        <v>46579.23666797811</v>
      </c>
      <c r="D129" s="9">
        <f t="shared" si="5"/>
        <v>0.03580000000000805</v>
      </c>
    </row>
    <row r="130" spans="1:4" ht="20.25">
      <c r="A130" s="8">
        <v>40365</v>
      </c>
      <c r="B130" s="9">
        <v>0.0349</v>
      </c>
      <c r="C130" s="10">
        <f t="shared" si="4"/>
        <v>46595.49282157523</v>
      </c>
      <c r="D130" s="9">
        <f t="shared" si="5"/>
        <v>0.03489999999999327</v>
      </c>
    </row>
    <row r="131" spans="1:4" ht="20.25">
      <c r="A131" s="8">
        <v>40366</v>
      </c>
      <c r="B131" s="9">
        <v>0.035</v>
      </c>
      <c r="C131" s="10">
        <f t="shared" si="4"/>
        <v>46611.801244062786</v>
      </c>
      <c r="D131" s="9">
        <f t="shared" si="5"/>
        <v>0.03500000000000725</v>
      </c>
    </row>
    <row r="132" spans="1:4" ht="20.25">
      <c r="A132" s="8">
        <v>40367</v>
      </c>
      <c r="B132" s="9">
        <v>0.0342</v>
      </c>
      <c r="C132" s="10">
        <f t="shared" si="4"/>
        <v>46627.74248008826</v>
      </c>
      <c r="D132" s="9">
        <f t="shared" si="5"/>
        <v>0.03420000000000645</v>
      </c>
    </row>
    <row r="133" spans="1:4" ht="20.25">
      <c r="A133" s="8">
        <v>40368</v>
      </c>
      <c r="B133" s="9">
        <v>0.0334</v>
      </c>
      <c r="C133" s="10">
        <f t="shared" si="4"/>
        <v>46643.31614607661</v>
      </c>
      <c r="D133" s="9">
        <f t="shared" si="5"/>
        <v>0.03340000000000565</v>
      </c>
    </row>
    <row r="134" spans="1:4" ht="20.25">
      <c r="A134" s="8">
        <v>40371</v>
      </c>
      <c r="B134" s="9">
        <v>0.0346</v>
      </c>
      <c r="C134" s="10">
        <f t="shared" si="4"/>
        <v>46659.45473346316</v>
      </c>
      <c r="D134" s="9">
        <f t="shared" si="5"/>
        <v>0.034599999999995745</v>
      </c>
    </row>
    <row r="135" spans="1:4" ht="20.25">
      <c r="A135" s="8">
        <v>40372</v>
      </c>
      <c r="B135" s="9">
        <v>0.0336</v>
      </c>
      <c r="C135" s="10">
        <f t="shared" si="4"/>
        <v>46675.1323102536</v>
      </c>
      <c r="D135" s="9">
        <f t="shared" si="5"/>
        <v>0.033599999999989194</v>
      </c>
    </row>
    <row r="136" spans="1:4" ht="20.25">
      <c r="A136" s="8">
        <v>40373</v>
      </c>
      <c r="B136" s="9">
        <v>0.0345</v>
      </c>
      <c r="C136" s="10">
        <f t="shared" si="4"/>
        <v>46691.23523090064</v>
      </c>
      <c r="D136" s="9">
        <f t="shared" si="5"/>
        <v>0.03450000000000397</v>
      </c>
    </row>
    <row r="137" spans="1:4" ht="20.25">
      <c r="A137" s="8">
        <v>40374</v>
      </c>
      <c r="B137" s="9">
        <v>0.0337</v>
      </c>
      <c r="C137" s="10">
        <f t="shared" si="4"/>
        <v>46706.970177173454</v>
      </c>
      <c r="D137" s="9">
        <f t="shared" si="5"/>
        <v>0.03370000000000317</v>
      </c>
    </row>
    <row r="138" spans="1:4" ht="20.25">
      <c r="A138" s="8">
        <v>40375</v>
      </c>
      <c r="B138" s="9">
        <v>0.035</v>
      </c>
      <c r="C138" s="10">
        <f t="shared" si="4"/>
        <v>46723.31761673547</v>
      </c>
      <c r="D138" s="9">
        <f t="shared" si="5"/>
        <v>0.03500000000000725</v>
      </c>
    </row>
    <row r="139" spans="1:4" ht="20.25">
      <c r="A139" s="8">
        <v>40378</v>
      </c>
      <c r="B139" s="9">
        <v>0.0354</v>
      </c>
      <c r="C139" s="10">
        <f t="shared" si="4"/>
        <v>46739.85767117179</v>
      </c>
      <c r="D139" s="9">
        <f t="shared" si="5"/>
        <v>0.035399999999996545</v>
      </c>
    </row>
    <row r="140" spans="1:4" ht="20.25">
      <c r="A140" s="8">
        <v>40379</v>
      </c>
      <c r="B140" s="9">
        <v>0.0363</v>
      </c>
      <c r="C140" s="10">
        <f t="shared" si="4"/>
        <v>46756.82423950642</v>
      </c>
      <c r="D140" s="9">
        <f t="shared" si="5"/>
        <v>0.03629999999998912</v>
      </c>
    </row>
    <row r="141" spans="1:4" ht="20.25">
      <c r="A141" s="8">
        <v>40380</v>
      </c>
      <c r="B141" s="9">
        <v>0.0341</v>
      </c>
      <c r="C141" s="10">
        <f t="shared" si="4"/>
        <v>46772.76831657209</v>
      </c>
      <c r="D141" s="9">
        <f t="shared" si="5"/>
        <v>0.03409999999999247</v>
      </c>
    </row>
    <row r="142" spans="1:4" ht="20.25">
      <c r="A142" s="8">
        <v>40381</v>
      </c>
      <c r="B142" s="9">
        <v>0.0366</v>
      </c>
      <c r="C142" s="10">
        <f aca="true" t="shared" si="6" ref="C142:C205">((B142/100)+1)*C141</f>
        <v>46789.88714977596</v>
      </c>
      <c r="D142" s="9">
        <f aca="true" t="shared" si="7" ref="D142:D205">((C142/C141)-1)*100</f>
        <v>0.03660000000000885</v>
      </c>
    </row>
    <row r="143" spans="1:4" ht="20.25">
      <c r="A143" s="8">
        <v>40382</v>
      </c>
      <c r="B143" s="9">
        <v>0.0371</v>
      </c>
      <c r="C143" s="10">
        <f t="shared" si="6"/>
        <v>46807.24619790852</v>
      </c>
      <c r="D143" s="9">
        <f t="shared" si="7"/>
        <v>0.03709999999998992</v>
      </c>
    </row>
    <row r="144" spans="1:4" ht="20.25">
      <c r="A144" s="8">
        <v>40385</v>
      </c>
      <c r="B144" s="9">
        <v>0.0354</v>
      </c>
      <c r="C144" s="10">
        <f t="shared" si="6"/>
        <v>46823.81596306258</v>
      </c>
      <c r="D144" s="9">
        <f t="shared" si="7"/>
        <v>0.035399999999996545</v>
      </c>
    </row>
    <row r="145" spans="1:4" ht="20.25">
      <c r="A145" s="8">
        <v>40386</v>
      </c>
      <c r="B145" s="9">
        <v>0.0335</v>
      </c>
      <c r="C145" s="10">
        <f t="shared" si="6"/>
        <v>46839.501941410206</v>
      </c>
      <c r="D145" s="9">
        <f t="shared" si="7"/>
        <v>0.03349999999999742</v>
      </c>
    </row>
    <row r="146" spans="1:4" ht="20.25">
      <c r="A146" s="8">
        <v>40387</v>
      </c>
      <c r="B146" s="9">
        <v>0.0362</v>
      </c>
      <c r="C146" s="10">
        <f t="shared" si="6"/>
        <v>46856.457841113</v>
      </c>
      <c r="D146" s="9">
        <f t="shared" si="7"/>
        <v>0.036199999999997345</v>
      </c>
    </row>
    <row r="147" spans="1:4" ht="20.25">
      <c r="A147" s="8">
        <v>40388</v>
      </c>
      <c r="B147" s="9">
        <v>0.0345</v>
      </c>
      <c r="C147" s="10">
        <f t="shared" si="6"/>
        <v>46872.62331906818</v>
      </c>
      <c r="D147" s="9">
        <f t="shared" si="7"/>
        <v>0.03450000000000397</v>
      </c>
    </row>
    <row r="148" spans="1:4" ht="20.25">
      <c r="A148" s="8">
        <v>40389</v>
      </c>
      <c r="B148" s="9">
        <v>0.0347</v>
      </c>
      <c r="C148" s="10">
        <f t="shared" si="6"/>
        <v>46888.8881193599</v>
      </c>
      <c r="D148" s="9">
        <f t="shared" si="7"/>
        <v>0.03470000000000972</v>
      </c>
    </row>
    <row r="149" spans="1:4" ht="20.25">
      <c r="A149" s="8">
        <v>40392</v>
      </c>
      <c r="B149" s="9">
        <v>0.0357</v>
      </c>
      <c r="C149" s="10">
        <f t="shared" si="6"/>
        <v>46905.62745241851</v>
      </c>
      <c r="D149" s="9">
        <f t="shared" si="7"/>
        <v>0.03569999999999407</v>
      </c>
    </row>
    <row r="150" spans="1:4" ht="20.25">
      <c r="A150" s="8">
        <v>40393</v>
      </c>
      <c r="B150" s="9">
        <v>0.0372</v>
      </c>
      <c r="C150" s="10">
        <f t="shared" si="6"/>
        <v>46923.07634583081</v>
      </c>
      <c r="D150" s="9">
        <f t="shared" si="7"/>
        <v>0.0372000000000039</v>
      </c>
    </row>
    <row r="151" spans="1:4" ht="20.25">
      <c r="A151" s="8">
        <v>40394</v>
      </c>
      <c r="B151" s="9">
        <v>0.034</v>
      </c>
      <c r="C151" s="10">
        <f t="shared" si="6"/>
        <v>46939.03019178839</v>
      </c>
      <c r="D151" s="9">
        <f t="shared" si="7"/>
        <v>0.034000000000000696</v>
      </c>
    </row>
    <row r="152" spans="1:4" ht="20.25">
      <c r="A152" s="8">
        <v>40395</v>
      </c>
      <c r="B152" s="9">
        <v>0.0338</v>
      </c>
      <c r="C152" s="10">
        <f t="shared" si="6"/>
        <v>46954.89558399322</v>
      </c>
      <c r="D152" s="9">
        <f t="shared" si="7"/>
        <v>0.033799999999994945</v>
      </c>
    </row>
    <row r="153" spans="1:4" ht="20.25">
      <c r="A153" s="8">
        <v>40396</v>
      </c>
      <c r="B153" s="9">
        <v>0.0347</v>
      </c>
      <c r="C153" s="10">
        <f t="shared" si="6"/>
        <v>46971.188932760866</v>
      </c>
      <c r="D153" s="9">
        <f t="shared" si="7"/>
        <v>0.03470000000000972</v>
      </c>
    </row>
    <row r="154" spans="1:4" ht="20.25">
      <c r="A154" s="8">
        <v>40399</v>
      </c>
      <c r="B154" s="9">
        <v>0.0334</v>
      </c>
      <c r="C154" s="10">
        <f t="shared" si="6"/>
        <v>46986.87730986441</v>
      </c>
      <c r="D154" s="9">
        <f t="shared" si="7"/>
        <v>0.03340000000000565</v>
      </c>
    </row>
    <row r="155" spans="1:4" ht="20.25">
      <c r="A155" s="8">
        <v>40400</v>
      </c>
      <c r="B155" s="9">
        <v>0.0337</v>
      </c>
      <c r="C155" s="10">
        <f t="shared" si="6"/>
        <v>47002.711887517835</v>
      </c>
      <c r="D155" s="9">
        <f t="shared" si="7"/>
        <v>0.03370000000000317</v>
      </c>
    </row>
    <row r="156" spans="1:4" ht="20.25">
      <c r="A156" s="8">
        <v>40401</v>
      </c>
      <c r="B156" s="9">
        <v>0.034</v>
      </c>
      <c r="C156" s="10">
        <f t="shared" si="6"/>
        <v>47018.692809559594</v>
      </c>
      <c r="D156" s="9">
        <f t="shared" si="7"/>
        <v>0.034000000000000696</v>
      </c>
    </row>
    <row r="157" spans="1:4" ht="20.25">
      <c r="A157" s="8">
        <v>40402</v>
      </c>
      <c r="B157" s="9">
        <v>0.0347</v>
      </c>
      <c r="C157" s="10">
        <f t="shared" si="6"/>
        <v>47035.008295964515</v>
      </c>
      <c r="D157" s="9">
        <f t="shared" si="7"/>
        <v>0.03470000000000972</v>
      </c>
    </row>
    <row r="158" spans="1:4" ht="20.25">
      <c r="A158" s="8">
        <v>40403</v>
      </c>
      <c r="B158" s="9">
        <v>0.0343</v>
      </c>
      <c r="C158" s="10">
        <f t="shared" si="6"/>
        <v>47051.14130381003</v>
      </c>
      <c r="D158" s="9">
        <f t="shared" si="7"/>
        <v>0.03429999999999822</v>
      </c>
    </row>
    <row r="159" spans="1:4" ht="20.25">
      <c r="A159" s="8">
        <v>40406</v>
      </c>
      <c r="B159" s="9">
        <v>0.0358</v>
      </c>
      <c r="C159" s="10">
        <f t="shared" si="6"/>
        <v>47067.9856123968</v>
      </c>
      <c r="D159" s="9">
        <f t="shared" si="7"/>
        <v>0.03580000000000805</v>
      </c>
    </row>
    <row r="160" spans="1:4" ht="20.25">
      <c r="A160" s="8">
        <v>40407</v>
      </c>
      <c r="B160" s="9">
        <v>0.0349</v>
      </c>
      <c r="C160" s="10">
        <f t="shared" si="6"/>
        <v>47084.41233937552</v>
      </c>
      <c r="D160" s="9">
        <f t="shared" si="7"/>
        <v>0.03489999999999327</v>
      </c>
    </row>
    <row r="161" spans="1:4" ht="20.25">
      <c r="A161" s="8">
        <v>40408</v>
      </c>
      <c r="B161" s="9">
        <v>0.0345</v>
      </c>
      <c r="C161" s="10">
        <f t="shared" si="6"/>
        <v>47100.65646163261</v>
      </c>
      <c r="D161" s="9">
        <f t="shared" si="7"/>
        <v>0.03450000000000397</v>
      </c>
    </row>
    <row r="162" spans="1:4" ht="20.25">
      <c r="A162" s="8">
        <v>40409</v>
      </c>
      <c r="B162" s="9">
        <v>0.0341</v>
      </c>
      <c r="C162" s="10">
        <f t="shared" si="6"/>
        <v>47116.71778548602</v>
      </c>
      <c r="D162" s="9">
        <f t="shared" si="7"/>
        <v>0.03409999999999247</v>
      </c>
    </row>
    <row r="163" spans="1:4" ht="20.25">
      <c r="A163" s="8">
        <v>40410</v>
      </c>
      <c r="B163" s="9">
        <v>0.0338</v>
      </c>
      <c r="C163" s="10">
        <f t="shared" si="6"/>
        <v>47132.64323609751</v>
      </c>
      <c r="D163" s="9">
        <f t="shared" si="7"/>
        <v>0.033799999999994945</v>
      </c>
    </row>
    <row r="164" spans="1:4" ht="20.25">
      <c r="A164" s="8">
        <v>40413</v>
      </c>
      <c r="B164" s="9">
        <v>0.0374</v>
      </c>
      <c r="C164" s="10">
        <f t="shared" si="6"/>
        <v>47150.270844667815</v>
      </c>
      <c r="D164" s="9">
        <f t="shared" si="7"/>
        <v>0.03740000000000965</v>
      </c>
    </row>
    <row r="165" spans="1:4" ht="20.25">
      <c r="A165" s="8">
        <v>40414</v>
      </c>
      <c r="B165" s="9">
        <v>0.036</v>
      </c>
      <c r="C165" s="10">
        <f t="shared" si="6"/>
        <v>47167.24494217189</v>
      </c>
      <c r="D165" s="9">
        <f t="shared" si="7"/>
        <v>0.035999999999991594</v>
      </c>
    </row>
    <row r="166" spans="1:4" ht="20.25">
      <c r="A166" s="8">
        <v>40415</v>
      </c>
      <c r="B166" s="9">
        <v>0.0343</v>
      </c>
      <c r="C166" s="10">
        <f t="shared" si="6"/>
        <v>47183.423307187055</v>
      </c>
      <c r="D166" s="9">
        <f t="shared" si="7"/>
        <v>0.03429999999999822</v>
      </c>
    </row>
    <row r="167" spans="1:4" ht="20.25">
      <c r="A167" s="8">
        <v>40416</v>
      </c>
      <c r="B167" s="9">
        <v>0.0343</v>
      </c>
      <c r="C167" s="10">
        <f t="shared" si="6"/>
        <v>47199.60722138142</v>
      </c>
      <c r="D167" s="9">
        <f t="shared" si="7"/>
        <v>0.03429999999999822</v>
      </c>
    </row>
    <row r="168" spans="1:4" ht="20.25">
      <c r="A168" s="8">
        <v>40417</v>
      </c>
      <c r="B168" s="9">
        <v>0.0341</v>
      </c>
      <c r="C168" s="10">
        <f t="shared" si="6"/>
        <v>47215.702287443906</v>
      </c>
      <c r="D168" s="9">
        <f t="shared" si="7"/>
        <v>0.03409999999999247</v>
      </c>
    </row>
    <row r="169" spans="1:4" ht="20.25">
      <c r="A169" s="8">
        <v>40420</v>
      </c>
      <c r="B169" s="9">
        <v>0.0361</v>
      </c>
      <c r="C169" s="10">
        <f t="shared" si="6"/>
        <v>47232.74715596968</v>
      </c>
      <c r="D169" s="9">
        <f t="shared" si="7"/>
        <v>0.03610000000000557</v>
      </c>
    </row>
    <row r="170" spans="1:4" ht="20.25">
      <c r="A170" s="8">
        <v>40421</v>
      </c>
      <c r="B170" s="9">
        <v>0.0334</v>
      </c>
      <c r="C170" s="10">
        <f t="shared" si="6"/>
        <v>47248.522893519774</v>
      </c>
      <c r="D170" s="9">
        <f t="shared" si="7"/>
        <v>0.03340000000000565</v>
      </c>
    </row>
    <row r="171" spans="1:4" ht="20.25">
      <c r="A171" s="8">
        <v>40422</v>
      </c>
      <c r="B171" s="9">
        <v>0.035</v>
      </c>
      <c r="C171" s="10">
        <f t="shared" si="6"/>
        <v>47265.05987653251</v>
      </c>
      <c r="D171" s="9">
        <f t="shared" si="7"/>
        <v>0.03500000000000725</v>
      </c>
    </row>
    <row r="172" spans="1:4" ht="20.25">
      <c r="A172" s="8">
        <v>40423</v>
      </c>
      <c r="B172" s="9">
        <v>0.0326</v>
      </c>
      <c r="C172" s="10">
        <f t="shared" si="6"/>
        <v>47280.468286052266</v>
      </c>
      <c r="D172" s="9">
        <f t="shared" si="7"/>
        <v>0.03260000000000485</v>
      </c>
    </row>
    <row r="173" spans="1:4" ht="20.25">
      <c r="A173" s="8">
        <v>40424</v>
      </c>
      <c r="B173" s="9">
        <v>0.0348</v>
      </c>
      <c r="C173" s="10">
        <f t="shared" si="6"/>
        <v>47296.921889015815</v>
      </c>
      <c r="D173" s="9">
        <f t="shared" si="7"/>
        <v>0.034800000000001496</v>
      </c>
    </row>
    <row r="174" spans="1:4" ht="20.25">
      <c r="A174" s="8">
        <v>40427</v>
      </c>
      <c r="B174" s="9">
        <v>0.0341</v>
      </c>
      <c r="C174" s="10">
        <f t="shared" si="6"/>
        <v>47313.050139379964</v>
      </c>
      <c r="D174" s="9">
        <f t="shared" si="7"/>
        <v>0.03409999999999247</v>
      </c>
    </row>
    <row r="175" spans="1:4" ht="20.25">
      <c r="A175" s="8">
        <v>40429</v>
      </c>
      <c r="B175" s="9">
        <v>0.0349</v>
      </c>
      <c r="C175" s="10">
        <f t="shared" si="6"/>
        <v>47329.5623938786</v>
      </c>
      <c r="D175" s="9">
        <f t="shared" si="7"/>
        <v>0.03489999999999327</v>
      </c>
    </row>
    <row r="176" spans="1:4" ht="20.25">
      <c r="A176" s="8">
        <v>40430</v>
      </c>
      <c r="B176" s="9">
        <v>0.033</v>
      </c>
      <c r="C176" s="10">
        <f t="shared" si="6"/>
        <v>47345.181149468575</v>
      </c>
      <c r="D176" s="9">
        <f t="shared" si="7"/>
        <v>0.032999999999994145</v>
      </c>
    </row>
    <row r="177" spans="1:4" ht="20.25">
      <c r="A177" s="8">
        <v>40431</v>
      </c>
      <c r="B177" s="9">
        <v>0.0343</v>
      </c>
      <c r="C177" s="10">
        <f t="shared" si="6"/>
        <v>47361.42054660284</v>
      </c>
      <c r="D177" s="9">
        <f t="shared" si="7"/>
        <v>0.03429999999999822</v>
      </c>
    </row>
    <row r="178" spans="1:4" ht="20.25">
      <c r="A178" s="8">
        <v>40434</v>
      </c>
      <c r="B178" s="9">
        <v>0.0337</v>
      </c>
      <c r="C178" s="10">
        <f t="shared" si="6"/>
        <v>47377.38134532705</v>
      </c>
      <c r="D178" s="9">
        <f t="shared" si="7"/>
        <v>0.03370000000000317</v>
      </c>
    </row>
    <row r="179" spans="1:4" ht="20.25">
      <c r="A179" s="8">
        <v>40435</v>
      </c>
      <c r="B179" s="9">
        <v>0.0351</v>
      </c>
      <c r="C179" s="10">
        <f t="shared" si="6"/>
        <v>47394.010806179256</v>
      </c>
      <c r="D179" s="9">
        <f t="shared" si="7"/>
        <v>0.03509999999999902</v>
      </c>
    </row>
    <row r="180" spans="1:4" ht="20.25">
      <c r="A180" s="8">
        <v>40436</v>
      </c>
      <c r="B180" s="9">
        <v>0.0355</v>
      </c>
      <c r="C180" s="10">
        <f t="shared" si="6"/>
        <v>47410.83568001546</v>
      </c>
      <c r="D180" s="9">
        <f t="shared" si="7"/>
        <v>0.03550000000001052</v>
      </c>
    </row>
    <row r="181" spans="1:4" ht="20.25">
      <c r="A181" s="8">
        <v>40437</v>
      </c>
      <c r="B181" s="9">
        <v>0.0353</v>
      </c>
      <c r="C181" s="10">
        <f t="shared" si="6"/>
        <v>47427.57170501051</v>
      </c>
      <c r="D181" s="9">
        <f t="shared" si="7"/>
        <v>0.03530000000000477</v>
      </c>
    </row>
    <row r="182" spans="1:4" ht="20.25">
      <c r="A182" s="8">
        <v>40438</v>
      </c>
      <c r="B182" s="9">
        <v>0.0358</v>
      </c>
      <c r="C182" s="10">
        <f t="shared" si="6"/>
        <v>47444.55077568091</v>
      </c>
      <c r="D182" s="9">
        <f t="shared" si="7"/>
        <v>0.03580000000000805</v>
      </c>
    </row>
    <row r="183" spans="1:4" ht="20.25">
      <c r="A183" s="8">
        <v>40441</v>
      </c>
      <c r="B183" s="9">
        <v>0.0347</v>
      </c>
      <c r="C183" s="10">
        <f t="shared" si="6"/>
        <v>47461.01403480008</v>
      </c>
      <c r="D183" s="9">
        <f t="shared" si="7"/>
        <v>0.03470000000000972</v>
      </c>
    </row>
    <row r="184" spans="1:4" ht="20.25">
      <c r="A184" s="8">
        <v>40442</v>
      </c>
      <c r="B184" s="9">
        <v>0.034</v>
      </c>
      <c r="C184" s="10">
        <f t="shared" si="6"/>
        <v>47477.15077957191</v>
      </c>
      <c r="D184" s="9">
        <f t="shared" si="7"/>
        <v>0.034000000000000696</v>
      </c>
    </row>
    <row r="185" spans="1:4" ht="20.25">
      <c r="A185" s="8">
        <v>40443</v>
      </c>
      <c r="B185" s="9">
        <v>0.0372</v>
      </c>
      <c r="C185" s="10">
        <f t="shared" si="6"/>
        <v>47494.81227966191</v>
      </c>
      <c r="D185" s="9">
        <f t="shared" si="7"/>
        <v>0.0372000000000039</v>
      </c>
    </row>
    <row r="186" spans="1:4" ht="20.25">
      <c r="A186" s="8">
        <v>40444</v>
      </c>
      <c r="B186" s="9">
        <v>0.0369</v>
      </c>
      <c r="C186" s="10">
        <f t="shared" si="6"/>
        <v>47512.337865393114</v>
      </c>
      <c r="D186" s="9">
        <f t="shared" si="7"/>
        <v>0.03690000000000637</v>
      </c>
    </row>
    <row r="187" spans="1:4" ht="20.25">
      <c r="A187" s="8">
        <v>40445</v>
      </c>
      <c r="B187" s="9">
        <v>0.0351</v>
      </c>
      <c r="C187" s="10">
        <f t="shared" si="6"/>
        <v>47529.01469598387</v>
      </c>
      <c r="D187" s="9">
        <f t="shared" si="7"/>
        <v>0.03509999999999902</v>
      </c>
    </row>
    <row r="188" spans="1:4" ht="20.25">
      <c r="A188" s="8">
        <v>40448</v>
      </c>
      <c r="B188" s="9">
        <v>0.0344</v>
      </c>
      <c r="C188" s="10">
        <f t="shared" si="6"/>
        <v>47545.36467703928</v>
      </c>
      <c r="D188" s="9">
        <f t="shared" si="7"/>
        <v>0.034399999999989994</v>
      </c>
    </row>
    <row r="189" spans="1:4" ht="20.25">
      <c r="A189" s="8">
        <v>40449</v>
      </c>
      <c r="B189" s="9">
        <v>0.0332</v>
      </c>
      <c r="C189" s="10">
        <f t="shared" si="6"/>
        <v>47561.14973811206</v>
      </c>
      <c r="D189" s="9">
        <f t="shared" si="7"/>
        <v>0.033199999999999896</v>
      </c>
    </row>
    <row r="190" spans="1:4" ht="20.25">
      <c r="A190" s="8">
        <v>40450</v>
      </c>
      <c r="B190" s="9">
        <v>0.0357</v>
      </c>
      <c r="C190" s="10">
        <f t="shared" si="6"/>
        <v>47578.12906856856</v>
      </c>
      <c r="D190" s="9">
        <f t="shared" si="7"/>
        <v>0.03569999999999407</v>
      </c>
    </row>
    <row r="191" spans="1:4" ht="20.25">
      <c r="A191" s="8">
        <v>40451</v>
      </c>
      <c r="B191" s="9">
        <v>0.0365</v>
      </c>
      <c r="C191" s="10">
        <f t="shared" si="6"/>
        <v>47595.49508567859</v>
      </c>
      <c r="D191" s="9">
        <f t="shared" si="7"/>
        <v>0.03649999999999487</v>
      </c>
    </row>
    <row r="192" spans="1:4" ht="20.25">
      <c r="A192" s="8">
        <v>40452</v>
      </c>
      <c r="B192" s="9">
        <v>0.0362</v>
      </c>
      <c r="C192" s="10">
        <f t="shared" si="6"/>
        <v>47612.724654899605</v>
      </c>
      <c r="D192" s="9">
        <f t="shared" si="7"/>
        <v>0.036199999999997345</v>
      </c>
    </row>
    <row r="193" spans="1:4" ht="20.25">
      <c r="A193" s="8">
        <v>40455</v>
      </c>
      <c r="B193" s="9">
        <v>0.0352</v>
      </c>
      <c r="C193" s="10">
        <f t="shared" si="6"/>
        <v>47629.48433397812</v>
      </c>
      <c r="D193" s="9">
        <f t="shared" si="7"/>
        <v>0.035199999999990794</v>
      </c>
    </row>
    <row r="194" spans="1:4" ht="20.25">
      <c r="A194" s="8">
        <v>40456</v>
      </c>
      <c r="B194" s="9">
        <v>0.0336</v>
      </c>
      <c r="C194" s="10">
        <f t="shared" si="6"/>
        <v>47645.48784071433</v>
      </c>
      <c r="D194" s="9">
        <f t="shared" si="7"/>
        <v>0.033599999999989194</v>
      </c>
    </row>
    <row r="195" spans="1:4" ht="20.25">
      <c r="A195" s="8">
        <v>40457</v>
      </c>
      <c r="B195" s="9">
        <v>0.0351</v>
      </c>
      <c r="C195" s="10">
        <f t="shared" si="6"/>
        <v>47662.21140694642</v>
      </c>
      <c r="D195" s="9">
        <f t="shared" si="7"/>
        <v>0.03509999999999902</v>
      </c>
    </row>
    <row r="196" spans="1:4" ht="20.25">
      <c r="A196" s="8">
        <v>40458</v>
      </c>
      <c r="B196" s="9">
        <v>0.0325</v>
      </c>
      <c r="C196" s="10">
        <f t="shared" si="6"/>
        <v>47677.70162565367</v>
      </c>
      <c r="D196" s="9">
        <f t="shared" si="7"/>
        <v>0.03249999999999087</v>
      </c>
    </row>
    <row r="197" spans="1:4" ht="20.25">
      <c r="A197" s="8">
        <v>40459</v>
      </c>
      <c r="B197" s="9">
        <v>0.0348</v>
      </c>
      <c r="C197" s="10">
        <f t="shared" si="6"/>
        <v>47694.2934658194</v>
      </c>
      <c r="D197" s="9">
        <f t="shared" si="7"/>
        <v>0.034800000000001496</v>
      </c>
    </row>
    <row r="198" spans="1:4" ht="20.25">
      <c r="A198" s="8">
        <v>40462</v>
      </c>
      <c r="B198" s="9">
        <v>0.0336</v>
      </c>
      <c r="C198" s="10">
        <f t="shared" si="6"/>
        <v>47710.31874842391</v>
      </c>
      <c r="D198" s="9">
        <f t="shared" si="7"/>
        <v>0.033599999999989194</v>
      </c>
    </row>
    <row r="199" spans="1:4" ht="20.25">
      <c r="A199" s="8">
        <v>40464</v>
      </c>
      <c r="B199" s="9">
        <v>0.0351</v>
      </c>
      <c r="C199" s="10">
        <f t="shared" si="6"/>
        <v>47727.065070304605</v>
      </c>
      <c r="D199" s="9">
        <f t="shared" si="7"/>
        <v>0.03509999999999902</v>
      </c>
    </row>
    <row r="200" spans="1:4" ht="20.25">
      <c r="A200" s="8">
        <v>40465</v>
      </c>
      <c r="B200" s="9">
        <v>0.0334</v>
      </c>
      <c r="C200" s="10">
        <f t="shared" si="6"/>
        <v>47743.00591003809</v>
      </c>
      <c r="D200" s="9">
        <f t="shared" si="7"/>
        <v>0.03340000000000565</v>
      </c>
    </row>
    <row r="201" spans="1:4" ht="20.25">
      <c r="A201" s="8">
        <v>40466</v>
      </c>
      <c r="B201" s="9">
        <v>0.0349</v>
      </c>
      <c r="C201" s="10">
        <f t="shared" si="6"/>
        <v>47759.66821910069</v>
      </c>
      <c r="D201" s="9">
        <f t="shared" si="7"/>
        <v>0.03489999999999327</v>
      </c>
    </row>
    <row r="202" spans="1:4" ht="20.25">
      <c r="A202" s="8">
        <v>40469</v>
      </c>
      <c r="B202" s="9">
        <v>0.0337</v>
      </c>
      <c r="C202" s="10">
        <f t="shared" si="6"/>
        <v>47775.76322729053</v>
      </c>
      <c r="D202" s="9">
        <f t="shared" si="7"/>
        <v>0.03370000000000317</v>
      </c>
    </row>
    <row r="203" spans="1:4" ht="20.25">
      <c r="A203" s="8">
        <v>40470</v>
      </c>
      <c r="B203" s="9">
        <v>0.035</v>
      </c>
      <c r="C203" s="10">
        <f t="shared" si="6"/>
        <v>47792.484744420086</v>
      </c>
      <c r="D203" s="9">
        <f t="shared" si="7"/>
        <v>0.03500000000000725</v>
      </c>
    </row>
    <row r="204" spans="1:4" ht="20.25">
      <c r="A204" s="8">
        <v>40471</v>
      </c>
      <c r="B204" s="9">
        <v>0.0339</v>
      </c>
      <c r="C204" s="10">
        <f t="shared" si="6"/>
        <v>47808.686396748446</v>
      </c>
      <c r="D204" s="9">
        <f t="shared" si="7"/>
        <v>0.03390000000000892</v>
      </c>
    </row>
    <row r="205" spans="1:4" ht="20.25">
      <c r="A205" s="8">
        <v>40472</v>
      </c>
      <c r="B205" s="9">
        <v>0.0337</v>
      </c>
      <c r="C205" s="10">
        <f t="shared" si="6"/>
        <v>47824.79792406415</v>
      </c>
      <c r="D205" s="9">
        <f t="shared" si="7"/>
        <v>0.03370000000000317</v>
      </c>
    </row>
    <row r="206" spans="1:4" ht="20.25">
      <c r="A206" s="8">
        <v>40473</v>
      </c>
      <c r="B206" s="9">
        <v>0.0351</v>
      </c>
      <c r="C206" s="10">
        <f aca="true" t="shared" si="8" ref="C206:C255">((B206/100)+1)*C205</f>
        <v>47841.584428135495</v>
      </c>
      <c r="D206" s="9">
        <f aca="true" t="shared" si="9" ref="D206:D255">((C206/C205)-1)*100</f>
        <v>0.03509999999999902</v>
      </c>
    </row>
    <row r="207" spans="1:4" ht="20.25">
      <c r="A207" s="8">
        <v>40476</v>
      </c>
      <c r="B207" s="9">
        <v>0.0355</v>
      </c>
      <c r="C207" s="10">
        <f t="shared" si="8"/>
        <v>47858.56819060749</v>
      </c>
      <c r="D207" s="9">
        <f t="shared" si="9"/>
        <v>0.03550000000001052</v>
      </c>
    </row>
    <row r="208" spans="1:4" ht="20.25">
      <c r="A208" s="8">
        <v>40477</v>
      </c>
      <c r="B208" s="9">
        <v>0.0366</v>
      </c>
      <c r="C208" s="10">
        <f t="shared" si="8"/>
        <v>47876.084426565256</v>
      </c>
      <c r="D208" s="9">
        <f t="shared" si="9"/>
        <v>0.03660000000000885</v>
      </c>
    </row>
    <row r="209" spans="1:4" ht="20.25">
      <c r="A209" s="8">
        <v>40478</v>
      </c>
      <c r="B209" s="9">
        <v>0.0346</v>
      </c>
      <c r="C209" s="10">
        <f t="shared" si="8"/>
        <v>47892.64955177685</v>
      </c>
      <c r="D209" s="9">
        <f t="shared" si="9"/>
        <v>0.034599999999995745</v>
      </c>
    </row>
    <row r="210" spans="1:4" ht="20.25">
      <c r="A210" s="8">
        <v>40479</v>
      </c>
      <c r="B210" s="9">
        <v>0.0335</v>
      </c>
      <c r="C210" s="10">
        <f t="shared" si="8"/>
        <v>47908.69358937669</v>
      </c>
      <c r="D210" s="9">
        <f t="shared" si="9"/>
        <v>0.03349999999999742</v>
      </c>
    </row>
    <row r="211" spans="1:4" ht="20.25">
      <c r="A211" s="8">
        <v>40480</v>
      </c>
      <c r="B211" s="9">
        <v>0.036</v>
      </c>
      <c r="C211" s="10">
        <f t="shared" si="8"/>
        <v>47925.940719068865</v>
      </c>
      <c r="D211" s="9">
        <f t="shared" si="9"/>
        <v>0.035999999999991594</v>
      </c>
    </row>
    <row r="212" spans="1:4" ht="20.25">
      <c r="A212" s="8">
        <v>40483</v>
      </c>
      <c r="B212" s="9">
        <v>0.0353</v>
      </c>
      <c r="C212" s="10">
        <f t="shared" si="8"/>
        <v>47942.8585761427</v>
      </c>
      <c r="D212" s="9">
        <f t="shared" si="9"/>
        <v>0.03530000000000477</v>
      </c>
    </row>
    <row r="213" spans="1:4" ht="20.25">
      <c r="A213" s="8">
        <v>40485</v>
      </c>
      <c r="B213" s="9">
        <v>0.0341</v>
      </c>
      <c r="C213" s="10">
        <f t="shared" si="8"/>
        <v>47959.20709091716</v>
      </c>
      <c r="D213" s="9">
        <f t="shared" si="9"/>
        <v>0.03409999999999247</v>
      </c>
    </row>
    <row r="214" spans="1:4" ht="20.25">
      <c r="A214" s="8">
        <v>40486</v>
      </c>
      <c r="B214" s="9">
        <v>0.0346</v>
      </c>
      <c r="C214" s="10">
        <f t="shared" si="8"/>
        <v>47975.800976570616</v>
      </c>
      <c r="D214" s="9">
        <f t="shared" si="9"/>
        <v>0.034599999999995745</v>
      </c>
    </row>
    <row r="215" spans="1:4" ht="20.25">
      <c r="A215" s="8">
        <v>40487</v>
      </c>
      <c r="B215" s="9">
        <v>0.0339</v>
      </c>
      <c r="C215" s="10">
        <f t="shared" si="8"/>
        <v>47992.06477310168</v>
      </c>
      <c r="D215" s="9">
        <f t="shared" si="9"/>
        <v>0.03390000000000892</v>
      </c>
    </row>
    <row r="216" spans="1:4" ht="20.25">
      <c r="A216" s="8">
        <v>40490</v>
      </c>
      <c r="B216" s="9">
        <v>0.035</v>
      </c>
      <c r="C216" s="10">
        <f t="shared" si="8"/>
        <v>48008.86199577227</v>
      </c>
      <c r="D216" s="9">
        <f t="shared" si="9"/>
        <v>0.03500000000000725</v>
      </c>
    </row>
    <row r="217" spans="1:4" ht="20.25">
      <c r="A217" s="8">
        <v>40491</v>
      </c>
      <c r="B217" s="9">
        <v>0.0337</v>
      </c>
      <c r="C217" s="10">
        <f t="shared" si="8"/>
        <v>48025.04098226484</v>
      </c>
      <c r="D217" s="9">
        <f t="shared" si="9"/>
        <v>0.03370000000000317</v>
      </c>
    </row>
    <row r="218" spans="1:4" ht="20.25">
      <c r="A218" s="8">
        <v>40492</v>
      </c>
      <c r="B218" s="9">
        <v>0.0336</v>
      </c>
      <c r="C218" s="10">
        <f t="shared" si="8"/>
        <v>48041.17739603488</v>
      </c>
      <c r="D218" s="9">
        <f t="shared" si="9"/>
        <v>0.033599999999989194</v>
      </c>
    </row>
    <row r="219" spans="1:4" ht="20.25">
      <c r="A219" s="8">
        <v>40493</v>
      </c>
      <c r="B219" s="9">
        <v>0.0324</v>
      </c>
      <c r="C219" s="10">
        <f t="shared" si="8"/>
        <v>48056.742737511195</v>
      </c>
      <c r="D219" s="9">
        <f t="shared" si="9"/>
        <v>0.032399999999999096</v>
      </c>
    </row>
    <row r="220" spans="1:4" ht="20.25">
      <c r="A220" s="8">
        <v>40494</v>
      </c>
      <c r="B220" s="9">
        <v>0.0339</v>
      </c>
      <c r="C220" s="10">
        <f t="shared" si="8"/>
        <v>48073.033973299214</v>
      </c>
      <c r="D220" s="9">
        <f t="shared" si="9"/>
        <v>0.03390000000000892</v>
      </c>
    </row>
    <row r="221" spans="1:4" ht="20.25">
      <c r="A221" s="8">
        <v>40498</v>
      </c>
      <c r="B221" s="9">
        <v>0.0346</v>
      </c>
      <c r="C221" s="10">
        <f t="shared" si="8"/>
        <v>48089.66724305398</v>
      </c>
      <c r="D221" s="9">
        <f t="shared" si="9"/>
        <v>0.034599999999995745</v>
      </c>
    </row>
    <row r="222" spans="1:4" ht="20.25">
      <c r="A222" s="8">
        <v>40499</v>
      </c>
      <c r="B222" s="9">
        <v>0.0353</v>
      </c>
      <c r="C222" s="10">
        <f t="shared" si="8"/>
        <v>48106.642895590776</v>
      </c>
      <c r="D222" s="9">
        <f t="shared" si="9"/>
        <v>0.03530000000000477</v>
      </c>
    </row>
    <row r="223" spans="1:4" ht="20.25">
      <c r="A223" s="8">
        <v>40500</v>
      </c>
      <c r="B223" s="9">
        <v>0.0349</v>
      </c>
      <c r="C223" s="10">
        <f t="shared" si="8"/>
        <v>48123.43211396133</v>
      </c>
      <c r="D223" s="9">
        <f t="shared" si="9"/>
        <v>0.03489999999999327</v>
      </c>
    </row>
    <row r="224" spans="1:4" ht="20.25">
      <c r="A224" s="8">
        <v>40501</v>
      </c>
      <c r="B224" s="9">
        <v>0.0354</v>
      </c>
      <c r="C224" s="10">
        <f t="shared" si="8"/>
        <v>48140.46780892967</v>
      </c>
      <c r="D224" s="9">
        <f t="shared" si="9"/>
        <v>0.035399999999996545</v>
      </c>
    </row>
    <row r="225" spans="1:4" ht="20.25">
      <c r="A225" s="8">
        <v>40504</v>
      </c>
      <c r="B225" s="9">
        <v>0.0347</v>
      </c>
      <c r="C225" s="10">
        <f t="shared" si="8"/>
        <v>48157.17255125938</v>
      </c>
      <c r="D225" s="9">
        <f t="shared" si="9"/>
        <v>0.03470000000000972</v>
      </c>
    </row>
    <row r="226" spans="1:4" ht="20.25">
      <c r="A226" s="8">
        <v>40505</v>
      </c>
      <c r="B226" s="9">
        <v>0.0342</v>
      </c>
      <c r="C226" s="10">
        <f t="shared" si="8"/>
        <v>48173.64230427191</v>
      </c>
      <c r="D226" s="9">
        <f t="shared" si="9"/>
        <v>0.03420000000000645</v>
      </c>
    </row>
    <row r="227" spans="1:4" ht="20.25">
      <c r="A227" s="8">
        <v>40506</v>
      </c>
      <c r="B227" s="9">
        <v>0.0337</v>
      </c>
      <c r="C227" s="10">
        <f t="shared" si="8"/>
        <v>48189.87682172845</v>
      </c>
      <c r="D227" s="9">
        <f t="shared" si="9"/>
        <v>0.03370000000000317</v>
      </c>
    </row>
    <row r="228" spans="1:4" ht="20.25">
      <c r="A228" s="8">
        <v>40507</v>
      </c>
      <c r="B228" s="9">
        <v>0.0344</v>
      </c>
      <c r="C228" s="10">
        <f t="shared" si="8"/>
        <v>48206.45413935512</v>
      </c>
      <c r="D228" s="9">
        <f t="shared" si="9"/>
        <v>0.034399999999989994</v>
      </c>
    </row>
    <row r="229" spans="1:4" ht="20.25">
      <c r="A229" s="8">
        <v>40508</v>
      </c>
      <c r="B229" s="9">
        <v>0.0345</v>
      </c>
      <c r="C229" s="10">
        <f t="shared" si="8"/>
        <v>48223.0853660332</v>
      </c>
      <c r="D229" s="9">
        <f t="shared" si="9"/>
        <v>0.03450000000000397</v>
      </c>
    </row>
    <row r="230" spans="1:4" ht="20.25">
      <c r="A230" s="8">
        <v>40511</v>
      </c>
      <c r="B230" s="9">
        <v>0.0379</v>
      </c>
      <c r="C230" s="10">
        <f t="shared" si="8"/>
        <v>48241.36191538692</v>
      </c>
      <c r="D230" s="9">
        <f t="shared" si="9"/>
        <v>0.03789999999999072</v>
      </c>
    </row>
    <row r="231" spans="1:4" ht="20.25">
      <c r="A231" s="8">
        <v>40512</v>
      </c>
      <c r="B231" s="9">
        <v>0.0406</v>
      </c>
      <c r="C231" s="10">
        <f t="shared" si="8"/>
        <v>48260.94790832457</v>
      </c>
      <c r="D231" s="9">
        <f t="shared" si="9"/>
        <v>0.040599999999990644</v>
      </c>
    </row>
    <row r="232" spans="1:4" ht="20.25">
      <c r="A232" s="8">
        <v>40513</v>
      </c>
      <c r="B232" s="9">
        <v>0.0337</v>
      </c>
      <c r="C232" s="10">
        <f t="shared" si="8"/>
        <v>48277.21184776967</v>
      </c>
      <c r="D232" s="9">
        <f t="shared" si="9"/>
        <v>0.03370000000000317</v>
      </c>
    </row>
    <row r="233" spans="1:254" s="11" customFormat="1" ht="20.25">
      <c r="A233" s="8">
        <v>40513</v>
      </c>
      <c r="B233" s="9">
        <v>0.0337</v>
      </c>
      <c r="C233" s="10">
        <f t="shared" si="8"/>
        <v>48293.48126816237</v>
      </c>
      <c r="D233" s="9">
        <f t="shared" si="9"/>
        <v>0.03370000000000317</v>
      </c>
      <c r="F233" s="12"/>
      <c r="H233" s="12"/>
      <c r="J233" s="12"/>
      <c r="L233" s="12"/>
      <c r="N233" s="12"/>
      <c r="P233" s="12"/>
      <c r="R233" s="12"/>
      <c r="T233" s="12"/>
      <c r="V233" s="12"/>
      <c r="X233" s="12"/>
      <c r="Z233" s="12"/>
      <c r="AB233" s="12"/>
      <c r="AD233" s="12"/>
      <c r="AF233" s="12"/>
      <c r="AH233" s="12"/>
      <c r="AJ233" s="12"/>
      <c r="AL233" s="12"/>
      <c r="AN233" s="12"/>
      <c r="AP233" s="12"/>
      <c r="AR233" s="12"/>
      <c r="AT233" s="12"/>
      <c r="AV233" s="12"/>
      <c r="AX233" s="12"/>
      <c r="AZ233" s="12"/>
      <c r="BB233" s="12"/>
      <c r="BD233" s="12"/>
      <c r="BF233" s="12"/>
      <c r="BH233" s="12"/>
      <c r="BJ233" s="12"/>
      <c r="BL233" s="12"/>
      <c r="BN233" s="12"/>
      <c r="BP233" s="12"/>
      <c r="BR233" s="12"/>
      <c r="BT233" s="12"/>
      <c r="BV233" s="12"/>
      <c r="BX233" s="12"/>
      <c r="BZ233" s="12"/>
      <c r="CB233" s="12"/>
      <c r="CD233" s="12"/>
      <c r="CF233" s="12"/>
      <c r="CH233" s="12"/>
      <c r="CJ233" s="12"/>
      <c r="CL233" s="12"/>
      <c r="CN233" s="12"/>
      <c r="CP233" s="12"/>
      <c r="CR233" s="12"/>
      <c r="CT233" s="12"/>
      <c r="CV233" s="12"/>
      <c r="CX233" s="12"/>
      <c r="CZ233" s="12"/>
      <c r="DB233" s="12"/>
      <c r="DD233" s="12"/>
      <c r="DF233" s="12"/>
      <c r="DH233" s="12"/>
      <c r="DJ233" s="12"/>
      <c r="DL233" s="12"/>
      <c r="DN233" s="12"/>
      <c r="DP233" s="12"/>
      <c r="DR233" s="12"/>
      <c r="DT233" s="12"/>
      <c r="DV233" s="12"/>
      <c r="DX233" s="12"/>
      <c r="DZ233" s="12"/>
      <c r="EB233" s="12"/>
      <c r="ED233" s="12"/>
      <c r="EF233" s="12"/>
      <c r="EH233" s="12"/>
      <c r="EJ233" s="12"/>
      <c r="EL233" s="12"/>
      <c r="EN233" s="12"/>
      <c r="EP233" s="12"/>
      <c r="ER233" s="12"/>
      <c r="ET233" s="12"/>
      <c r="EV233" s="12"/>
      <c r="EX233" s="12"/>
      <c r="EZ233" s="12"/>
      <c r="FB233" s="12"/>
      <c r="FD233" s="12"/>
      <c r="FF233" s="12"/>
      <c r="FH233" s="12"/>
      <c r="FJ233" s="12"/>
      <c r="FL233" s="12"/>
      <c r="FN233" s="12"/>
      <c r="FP233" s="12"/>
      <c r="FR233" s="12"/>
      <c r="FT233" s="12"/>
      <c r="FV233" s="12"/>
      <c r="FX233" s="12"/>
      <c r="FZ233" s="12"/>
      <c r="GB233" s="12"/>
      <c r="GD233" s="12"/>
      <c r="GF233" s="12"/>
      <c r="GH233" s="12"/>
      <c r="GJ233" s="12"/>
      <c r="GL233" s="12"/>
      <c r="GN233" s="12"/>
      <c r="GP233" s="12"/>
      <c r="GR233" s="12"/>
      <c r="GT233" s="12"/>
      <c r="GV233" s="12"/>
      <c r="GX233" s="12"/>
      <c r="GZ233" s="12"/>
      <c r="HB233" s="12"/>
      <c r="HD233" s="12"/>
      <c r="HF233" s="12"/>
      <c r="HH233" s="12"/>
      <c r="HJ233" s="12"/>
      <c r="HL233" s="12"/>
      <c r="HN233" s="12"/>
      <c r="HP233" s="12"/>
      <c r="HR233" s="12"/>
      <c r="HT233" s="12"/>
      <c r="HV233" s="12"/>
      <c r="HX233" s="12"/>
      <c r="HZ233" s="12"/>
      <c r="IB233" s="12"/>
      <c r="ID233" s="12"/>
      <c r="IF233" s="12"/>
      <c r="IH233" s="12"/>
      <c r="IJ233" s="12"/>
      <c r="IL233" s="12"/>
      <c r="IN233" s="12"/>
      <c r="IP233" s="12"/>
      <c r="IR233" s="12"/>
      <c r="IT233" s="12"/>
    </row>
    <row r="234" spans="1:254" s="11" customFormat="1" ht="20.25">
      <c r="A234" s="8">
        <v>40514</v>
      </c>
      <c r="B234" s="9">
        <v>0.033</v>
      </c>
      <c r="C234" s="10">
        <f t="shared" si="8"/>
        <v>48309.418116980865</v>
      </c>
      <c r="D234" s="9">
        <f t="shared" si="9"/>
        <v>0.032999999999994145</v>
      </c>
      <c r="F234" s="12"/>
      <c r="H234" s="12"/>
      <c r="J234" s="12"/>
      <c r="L234" s="12"/>
      <c r="N234" s="12"/>
      <c r="P234" s="12"/>
      <c r="R234" s="12"/>
      <c r="T234" s="12"/>
      <c r="V234" s="12"/>
      <c r="X234" s="12"/>
      <c r="Z234" s="12"/>
      <c r="AB234" s="12"/>
      <c r="AD234" s="12"/>
      <c r="AF234" s="12"/>
      <c r="AH234" s="12"/>
      <c r="AJ234" s="12"/>
      <c r="AL234" s="12"/>
      <c r="AN234" s="12"/>
      <c r="AP234" s="12"/>
      <c r="AR234" s="12"/>
      <c r="AT234" s="12"/>
      <c r="AV234" s="12"/>
      <c r="AX234" s="12"/>
      <c r="AZ234" s="12"/>
      <c r="BB234" s="12"/>
      <c r="BD234" s="12"/>
      <c r="BF234" s="12"/>
      <c r="BH234" s="12"/>
      <c r="BJ234" s="12"/>
      <c r="BL234" s="12"/>
      <c r="BN234" s="12"/>
      <c r="BP234" s="12"/>
      <c r="BR234" s="12"/>
      <c r="BT234" s="12"/>
      <c r="BV234" s="12"/>
      <c r="BX234" s="12"/>
      <c r="BZ234" s="12"/>
      <c r="CB234" s="12"/>
      <c r="CD234" s="12"/>
      <c r="CF234" s="12"/>
      <c r="CH234" s="12"/>
      <c r="CJ234" s="12"/>
      <c r="CL234" s="12"/>
      <c r="CN234" s="12"/>
      <c r="CP234" s="12"/>
      <c r="CR234" s="12"/>
      <c r="CT234" s="12"/>
      <c r="CV234" s="12"/>
      <c r="CX234" s="12"/>
      <c r="CZ234" s="12"/>
      <c r="DB234" s="12"/>
      <c r="DD234" s="12"/>
      <c r="DF234" s="12"/>
      <c r="DH234" s="12"/>
      <c r="DJ234" s="12"/>
      <c r="DL234" s="12"/>
      <c r="DN234" s="12"/>
      <c r="DP234" s="12"/>
      <c r="DR234" s="12"/>
      <c r="DT234" s="12"/>
      <c r="DV234" s="12"/>
      <c r="DX234" s="12"/>
      <c r="DZ234" s="12"/>
      <c r="EB234" s="12"/>
      <c r="ED234" s="12"/>
      <c r="EF234" s="12"/>
      <c r="EH234" s="12"/>
      <c r="EJ234" s="12"/>
      <c r="EL234" s="12"/>
      <c r="EN234" s="12"/>
      <c r="EP234" s="12"/>
      <c r="ER234" s="12"/>
      <c r="ET234" s="12"/>
      <c r="EV234" s="12"/>
      <c r="EX234" s="12"/>
      <c r="EZ234" s="12"/>
      <c r="FB234" s="12"/>
      <c r="FD234" s="12"/>
      <c r="FF234" s="12"/>
      <c r="FH234" s="12"/>
      <c r="FJ234" s="12"/>
      <c r="FL234" s="12"/>
      <c r="FN234" s="12"/>
      <c r="FP234" s="12"/>
      <c r="FR234" s="12"/>
      <c r="FT234" s="12"/>
      <c r="FV234" s="12"/>
      <c r="FX234" s="12"/>
      <c r="FZ234" s="12"/>
      <c r="GB234" s="12"/>
      <c r="GD234" s="12"/>
      <c r="GF234" s="12"/>
      <c r="GH234" s="12"/>
      <c r="GJ234" s="12"/>
      <c r="GL234" s="12"/>
      <c r="GN234" s="12"/>
      <c r="GP234" s="12"/>
      <c r="GR234" s="12"/>
      <c r="GT234" s="12"/>
      <c r="GV234" s="12"/>
      <c r="GX234" s="12"/>
      <c r="GZ234" s="12"/>
      <c r="HB234" s="12"/>
      <c r="HD234" s="12"/>
      <c r="HF234" s="12"/>
      <c r="HH234" s="12"/>
      <c r="HJ234" s="12"/>
      <c r="HL234" s="12"/>
      <c r="HN234" s="12"/>
      <c r="HP234" s="12"/>
      <c r="HR234" s="12"/>
      <c r="HT234" s="12"/>
      <c r="HV234" s="12"/>
      <c r="HX234" s="12"/>
      <c r="HZ234" s="12"/>
      <c r="IB234" s="12"/>
      <c r="ID234" s="12"/>
      <c r="IF234" s="12"/>
      <c r="IH234" s="12"/>
      <c r="IJ234" s="12"/>
      <c r="IL234" s="12"/>
      <c r="IN234" s="12"/>
      <c r="IP234" s="12"/>
      <c r="IR234" s="12"/>
      <c r="IT234" s="12"/>
    </row>
    <row r="235" spans="1:254" s="11" customFormat="1" ht="20.25">
      <c r="A235" s="8">
        <v>40515</v>
      </c>
      <c r="B235" s="9">
        <v>0.0342</v>
      </c>
      <c r="C235" s="10">
        <f t="shared" si="8"/>
        <v>48325.93993797687</v>
      </c>
      <c r="D235" s="9">
        <f t="shared" si="9"/>
        <v>0.03420000000000645</v>
      </c>
      <c r="F235" s="12"/>
      <c r="H235" s="12"/>
      <c r="J235" s="12"/>
      <c r="L235" s="12"/>
      <c r="N235" s="12"/>
      <c r="P235" s="12"/>
      <c r="R235" s="12"/>
      <c r="T235" s="12"/>
      <c r="V235" s="12"/>
      <c r="X235" s="12"/>
      <c r="Z235" s="12"/>
      <c r="AB235" s="12"/>
      <c r="AD235" s="12"/>
      <c r="AF235" s="12"/>
      <c r="AH235" s="12"/>
      <c r="AJ235" s="12"/>
      <c r="AL235" s="12"/>
      <c r="AN235" s="12"/>
      <c r="AP235" s="12"/>
      <c r="AR235" s="12"/>
      <c r="AT235" s="12"/>
      <c r="AV235" s="12"/>
      <c r="AX235" s="12"/>
      <c r="AZ235" s="12"/>
      <c r="BB235" s="12"/>
      <c r="BD235" s="12"/>
      <c r="BF235" s="12"/>
      <c r="BH235" s="12"/>
      <c r="BJ235" s="12"/>
      <c r="BL235" s="12"/>
      <c r="BN235" s="12"/>
      <c r="BP235" s="12"/>
      <c r="BR235" s="12"/>
      <c r="BT235" s="12"/>
      <c r="BV235" s="12"/>
      <c r="BX235" s="12"/>
      <c r="BZ235" s="12"/>
      <c r="CB235" s="12"/>
      <c r="CD235" s="12"/>
      <c r="CF235" s="12"/>
      <c r="CH235" s="12"/>
      <c r="CJ235" s="12"/>
      <c r="CL235" s="12"/>
      <c r="CN235" s="12"/>
      <c r="CP235" s="12"/>
      <c r="CR235" s="12"/>
      <c r="CT235" s="12"/>
      <c r="CV235" s="12"/>
      <c r="CX235" s="12"/>
      <c r="CZ235" s="12"/>
      <c r="DB235" s="12"/>
      <c r="DD235" s="12"/>
      <c r="DF235" s="12"/>
      <c r="DH235" s="12"/>
      <c r="DJ235" s="12"/>
      <c r="DL235" s="12"/>
      <c r="DN235" s="12"/>
      <c r="DP235" s="12"/>
      <c r="DR235" s="12"/>
      <c r="DT235" s="12"/>
      <c r="DV235" s="12"/>
      <c r="DX235" s="12"/>
      <c r="DZ235" s="12"/>
      <c r="EB235" s="12"/>
      <c r="ED235" s="12"/>
      <c r="EF235" s="12"/>
      <c r="EH235" s="12"/>
      <c r="EJ235" s="12"/>
      <c r="EL235" s="12"/>
      <c r="EN235" s="12"/>
      <c r="EP235" s="12"/>
      <c r="ER235" s="12"/>
      <c r="ET235" s="12"/>
      <c r="EV235" s="12"/>
      <c r="EX235" s="12"/>
      <c r="EZ235" s="12"/>
      <c r="FB235" s="12"/>
      <c r="FD235" s="12"/>
      <c r="FF235" s="12"/>
      <c r="FH235" s="12"/>
      <c r="FJ235" s="12"/>
      <c r="FL235" s="12"/>
      <c r="FN235" s="12"/>
      <c r="FP235" s="12"/>
      <c r="FR235" s="12"/>
      <c r="FT235" s="12"/>
      <c r="FV235" s="12"/>
      <c r="FX235" s="12"/>
      <c r="FZ235" s="12"/>
      <c r="GB235" s="12"/>
      <c r="GD235" s="12"/>
      <c r="GF235" s="12"/>
      <c r="GH235" s="12"/>
      <c r="GJ235" s="12"/>
      <c r="GL235" s="12"/>
      <c r="GN235" s="12"/>
      <c r="GP235" s="12"/>
      <c r="GR235" s="12"/>
      <c r="GT235" s="12"/>
      <c r="GV235" s="12"/>
      <c r="GX235" s="12"/>
      <c r="GZ235" s="12"/>
      <c r="HB235" s="12"/>
      <c r="HD235" s="12"/>
      <c r="HF235" s="12"/>
      <c r="HH235" s="12"/>
      <c r="HJ235" s="12"/>
      <c r="HL235" s="12"/>
      <c r="HN235" s="12"/>
      <c r="HP235" s="12"/>
      <c r="HR235" s="12"/>
      <c r="HT235" s="12"/>
      <c r="HV235" s="12"/>
      <c r="HX235" s="12"/>
      <c r="HZ235" s="12"/>
      <c r="IB235" s="12"/>
      <c r="ID235" s="12"/>
      <c r="IF235" s="12"/>
      <c r="IH235" s="12"/>
      <c r="IJ235" s="12"/>
      <c r="IL235" s="12"/>
      <c r="IN235" s="12"/>
      <c r="IP235" s="12"/>
      <c r="IR235" s="12"/>
      <c r="IT235" s="12"/>
    </row>
    <row r="236" spans="1:254" s="11" customFormat="1" ht="20.25">
      <c r="A236" s="8">
        <v>40518</v>
      </c>
      <c r="B236" s="9">
        <v>0.0354</v>
      </c>
      <c r="C236" s="10">
        <f t="shared" si="8"/>
        <v>48343.04732071491</v>
      </c>
      <c r="D236" s="9">
        <f t="shared" si="9"/>
        <v>0.035399999999996545</v>
      </c>
      <c r="F236" s="12"/>
      <c r="H236" s="12"/>
      <c r="J236" s="12"/>
      <c r="L236" s="12"/>
      <c r="N236" s="12"/>
      <c r="P236" s="12"/>
      <c r="R236" s="12"/>
      <c r="T236" s="12"/>
      <c r="V236" s="12"/>
      <c r="X236" s="12"/>
      <c r="Z236" s="12"/>
      <c r="AB236" s="12"/>
      <c r="AD236" s="12"/>
      <c r="AF236" s="12"/>
      <c r="AH236" s="12"/>
      <c r="AJ236" s="12"/>
      <c r="AL236" s="12"/>
      <c r="AN236" s="12"/>
      <c r="AP236" s="12"/>
      <c r="AR236" s="12"/>
      <c r="AT236" s="12"/>
      <c r="AV236" s="12"/>
      <c r="AX236" s="12"/>
      <c r="AZ236" s="12"/>
      <c r="BB236" s="12"/>
      <c r="BD236" s="12"/>
      <c r="BF236" s="12"/>
      <c r="BH236" s="12"/>
      <c r="BJ236" s="12"/>
      <c r="BL236" s="12"/>
      <c r="BN236" s="12"/>
      <c r="BP236" s="12"/>
      <c r="BR236" s="12"/>
      <c r="BT236" s="12"/>
      <c r="BV236" s="12"/>
      <c r="BX236" s="12"/>
      <c r="BZ236" s="12"/>
      <c r="CB236" s="12"/>
      <c r="CD236" s="12"/>
      <c r="CF236" s="12"/>
      <c r="CH236" s="12"/>
      <c r="CJ236" s="12"/>
      <c r="CL236" s="12"/>
      <c r="CN236" s="12"/>
      <c r="CP236" s="12"/>
      <c r="CR236" s="12"/>
      <c r="CT236" s="12"/>
      <c r="CV236" s="12"/>
      <c r="CX236" s="12"/>
      <c r="CZ236" s="12"/>
      <c r="DB236" s="12"/>
      <c r="DD236" s="12"/>
      <c r="DF236" s="12"/>
      <c r="DH236" s="12"/>
      <c r="DJ236" s="12"/>
      <c r="DL236" s="12"/>
      <c r="DN236" s="12"/>
      <c r="DP236" s="12"/>
      <c r="DR236" s="12"/>
      <c r="DT236" s="12"/>
      <c r="DV236" s="12"/>
      <c r="DX236" s="12"/>
      <c r="DZ236" s="12"/>
      <c r="EB236" s="12"/>
      <c r="ED236" s="12"/>
      <c r="EF236" s="12"/>
      <c r="EH236" s="12"/>
      <c r="EJ236" s="12"/>
      <c r="EL236" s="12"/>
      <c r="EN236" s="12"/>
      <c r="EP236" s="12"/>
      <c r="ER236" s="12"/>
      <c r="ET236" s="12"/>
      <c r="EV236" s="12"/>
      <c r="EX236" s="12"/>
      <c r="EZ236" s="12"/>
      <c r="FB236" s="12"/>
      <c r="FD236" s="12"/>
      <c r="FF236" s="12"/>
      <c r="FH236" s="12"/>
      <c r="FJ236" s="12"/>
      <c r="FL236" s="12"/>
      <c r="FN236" s="12"/>
      <c r="FP236" s="12"/>
      <c r="FR236" s="12"/>
      <c r="FT236" s="12"/>
      <c r="FV236" s="12"/>
      <c r="FX236" s="12"/>
      <c r="FZ236" s="12"/>
      <c r="GB236" s="12"/>
      <c r="GD236" s="12"/>
      <c r="GF236" s="12"/>
      <c r="GH236" s="12"/>
      <c r="GJ236" s="12"/>
      <c r="GL236" s="12"/>
      <c r="GN236" s="12"/>
      <c r="GP236" s="12"/>
      <c r="GR236" s="12"/>
      <c r="GT236" s="12"/>
      <c r="GV236" s="12"/>
      <c r="GX236" s="12"/>
      <c r="GZ236" s="12"/>
      <c r="HB236" s="12"/>
      <c r="HD236" s="12"/>
      <c r="HF236" s="12"/>
      <c r="HH236" s="12"/>
      <c r="HJ236" s="12"/>
      <c r="HL236" s="12"/>
      <c r="HN236" s="12"/>
      <c r="HP236" s="12"/>
      <c r="HR236" s="12"/>
      <c r="HT236" s="12"/>
      <c r="HV236" s="12"/>
      <c r="HX236" s="12"/>
      <c r="HZ236" s="12"/>
      <c r="IB236" s="12"/>
      <c r="ID236" s="12"/>
      <c r="IF236" s="12"/>
      <c r="IH236" s="12"/>
      <c r="IJ236" s="12"/>
      <c r="IL236" s="12"/>
      <c r="IN236" s="12"/>
      <c r="IP236" s="12"/>
      <c r="IR236" s="12"/>
      <c r="IT236" s="12"/>
    </row>
    <row r="237" spans="1:254" s="11" customFormat="1" ht="20.25">
      <c r="A237" s="8">
        <v>40519</v>
      </c>
      <c r="B237" s="9">
        <v>0.0361</v>
      </c>
      <c r="C237" s="10">
        <f t="shared" si="8"/>
        <v>48360.49916079769</v>
      </c>
      <c r="D237" s="9">
        <f t="shared" si="9"/>
        <v>0.03610000000000557</v>
      </c>
      <c r="F237" s="12"/>
      <c r="H237" s="12"/>
      <c r="J237" s="12"/>
      <c r="L237" s="12"/>
      <c r="N237" s="12"/>
      <c r="P237" s="12"/>
      <c r="R237" s="12"/>
      <c r="T237" s="12"/>
      <c r="V237" s="12"/>
      <c r="X237" s="12"/>
      <c r="Z237" s="12"/>
      <c r="AB237" s="12"/>
      <c r="AD237" s="12"/>
      <c r="AF237" s="12"/>
      <c r="AH237" s="12"/>
      <c r="AJ237" s="12"/>
      <c r="AL237" s="12"/>
      <c r="AN237" s="12"/>
      <c r="AP237" s="12"/>
      <c r="AR237" s="12"/>
      <c r="AT237" s="12"/>
      <c r="AV237" s="12"/>
      <c r="AX237" s="12"/>
      <c r="AZ237" s="12"/>
      <c r="BB237" s="12"/>
      <c r="BD237" s="12"/>
      <c r="BF237" s="12"/>
      <c r="BH237" s="12"/>
      <c r="BJ237" s="12"/>
      <c r="BL237" s="12"/>
      <c r="BN237" s="12"/>
      <c r="BP237" s="12"/>
      <c r="BR237" s="12"/>
      <c r="BT237" s="12"/>
      <c r="BV237" s="12"/>
      <c r="BX237" s="12"/>
      <c r="BZ237" s="12"/>
      <c r="CB237" s="12"/>
      <c r="CD237" s="12"/>
      <c r="CF237" s="12"/>
      <c r="CH237" s="12"/>
      <c r="CJ237" s="12"/>
      <c r="CL237" s="12"/>
      <c r="CN237" s="12"/>
      <c r="CP237" s="12"/>
      <c r="CR237" s="12"/>
      <c r="CT237" s="12"/>
      <c r="CV237" s="12"/>
      <c r="CX237" s="12"/>
      <c r="CZ237" s="12"/>
      <c r="DB237" s="12"/>
      <c r="DD237" s="12"/>
      <c r="DF237" s="12"/>
      <c r="DH237" s="12"/>
      <c r="DJ237" s="12"/>
      <c r="DL237" s="12"/>
      <c r="DN237" s="12"/>
      <c r="DP237" s="12"/>
      <c r="DR237" s="12"/>
      <c r="DT237" s="12"/>
      <c r="DV237" s="12"/>
      <c r="DX237" s="12"/>
      <c r="DZ237" s="12"/>
      <c r="EB237" s="12"/>
      <c r="ED237" s="12"/>
      <c r="EF237" s="12"/>
      <c r="EH237" s="12"/>
      <c r="EJ237" s="12"/>
      <c r="EL237" s="12"/>
      <c r="EN237" s="12"/>
      <c r="EP237" s="12"/>
      <c r="ER237" s="12"/>
      <c r="ET237" s="12"/>
      <c r="EV237" s="12"/>
      <c r="EX237" s="12"/>
      <c r="EZ237" s="12"/>
      <c r="FB237" s="12"/>
      <c r="FD237" s="12"/>
      <c r="FF237" s="12"/>
      <c r="FH237" s="12"/>
      <c r="FJ237" s="12"/>
      <c r="FL237" s="12"/>
      <c r="FN237" s="12"/>
      <c r="FP237" s="12"/>
      <c r="FR237" s="12"/>
      <c r="FT237" s="12"/>
      <c r="FV237" s="12"/>
      <c r="FX237" s="12"/>
      <c r="FZ237" s="12"/>
      <c r="GB237" s="12"/>
      <c r="GD237" s="12"/>
      <c r="GF237" s="12"/>
      <c r="GH237" s="12"/>
      <c r="GJ237" s="12"/>
      <c r="GL237" s="12"/>
      <c r="GN237" s="12"/>
      <c r="GP237" s="12"/>
      <c r="GR237" s="12"/>
      <c r="GT237" s="12"/>
      <c r="GV237" s="12"/>
      <c r="GX237" s="12"/>
      <c r="GZ237" s="12"/>
      <c r="HB237" s="12"/>
      <c r="HD237" s="12"/>
      <c r="HF237" s="12"/>
      <c r="HH237" s="12"/>
      <c r="HJ237" s="12"/>
      <c r="HL237" s="12"/>
      <c r="HN237" s="12"/>
      <c r="HP237" s="12"/>
      <c r="HR237" s="12"/>
      <c r="HT237" s="12"/>
      <c r="HV237" s="12"/>
      <c r="HX237" s="12"/>
      <c r="HZ237" s="12"/>
      <c r="IB237" s="12"/>
      <c r="ID237" s="12"/>
      <c r="IF237" s="12"/>
      <c r="IH237" s="12"/>
      <c r="IJ237" s="12"/>
      <c r="IL237" s="12"/>
      <c r="IN237" s="12"/>
      <c r="IP237" s="12"/>
      <c r="IR237" s="12"/>
      <c r="IT237" s="12"/>
    </row>
    <row r="238" spans="1:254" s="11" customFormat="1" ht="20.25">
      <c r="A238" s="8">
        <v>40520</v>
      </c>
      <c r="B238" s="9">
        <v>0.0344</v>
      </c>
      <c r="C238" s="10">
        <f t="shared" si="8"/>
        <v>48377.135172509</v>
      </c>
      <c r="D238" s="9">
        <f t="shared" si="9"/>
        <v>0.034399999999989994</v>
      </c>
      <c r="F238" s="12"/>
      <c r="H238" s="12"/>
      <c r="J238" s="12"/>
      <c r="L238" s="12"/>
      <c r="N238" s="12"/>
      <c r="P238" s="12"/>
      <c r="R238" s="12"/>
      <c r="T238" s="12"/>
      <c r="V238" s="12"/>
      <c r="X238" s="12"/>
      <c r="Z238" s="12"/>
      <c r="AB238" s="12"/>
      <c r="AD238" s="12"/>
      <c r="AF238" s="12"/>
      <c r="AH238" s="12"/>
      <c r="AJ238" s="12"/>
      <c r="AL238" s="12"/>
      <c r="AN238" s="12"/>
      <c r="AP238" s="12"/>
      <c r="AR238" s="12"/>
      <c r="AT238" s="12"/>
      <c r="AV238" s="12"/>
      <c r="AX238" s="12"/>
      <c r="AZ238" s="12"/>
      <c r="BB238" s="12"/>
      <c r="BD238" s="12"/>
      <c r="BF238" s="12"/>
      <c r="BH238" s="12"/>
      <c r="BJ238" s="12"/>
      <c r="BL238" s="12"/>
      <c r="BN238" s="12"/>
      <c r="BP238" s="12"/>
      <c r="BR238" s="12"/>
      <c r="BT238" s="12"/>
      <c r="BV238" s="12"/>
      <c r="BX238" s="12"/>
      <c r="BZ238" s="12"/>
      <c r="CB238" s="12"/>
      <c r="CD238" s="12"/>
      <c r="CF238" s="12"/>
      <c r="CH238" s="12"/>
      <c r="CJ238" s="12"/>
      <c r="CL238" s="12"/>
      <c r="CN238" s="12"/>
      <c r="CP238" s="12"/>
      <c r="CR238" s="12"/>
      <c r="CT238" s="12"/>
      <c r="CV238" s="12"/>
      <c r="CX238" s="12"/>
      <c r="CZ238" s="12"/>
      <c r="DB238" s="12"/>
      <c r="DD238" s="12"/>
      <c r="DF238" s="12"/>
      <c r="DH238" s="12"/>
      <c r="DJ238" s="12"/>
      <c r="DL238" s="12"/>
      <c r="DN238" s="12"/>
      <c r="DP238" s="12"/>
      <c r="DR238" s="12"/>
      <c r="DT238" s="12"/>
      <c r="DV238" s="12"/>
      <c r="DX238" s="12"/>
      <c r="DZ238" s="12"/>
      <c r="EB238" s="12"/>
      <c r="ED238" s="12"/>
      <c r="EF238" s="12"/>
      <c r="EH238" s="12"/>
      <c r="EJ238" s="12"/>
      <c r="EL238" s="12"/>
      <c r="EN238" s="12"/>
      <c r="EP238" s="12"/>
      <c r="ER238" s="12"/>
      <c r="ET238" s="12"/>
      <c r="EV238" s="12"/>
      <c r="EX238" s="12"/>
      <c r="EZ238" s="12"/>
      <c r="FB238" s="12"/>
      <c r="FD238" s="12"/>
      <c r="FF238" s="12"/>
      <c r="FH238" s="12"/>
      <c r="FJ238" s="12"/>
      <c r="FL238" s="12"/>
      <c r="FN238" s="12"/>
      <c r="FP238" s="12"/>
      <c r="FR238" s="12"/>
      <c r="FT238" s="12"/>
      <c r="FV238" s="12"/>
      <c r="FX238" s="12"/>
      <c r="FZ238" s="12"/>
      <c r="GB238" s="12"/>
      <c r="GD238" s="12"/>
      <c r="GF238" s="12"/>
      <c r="GH238" s="12"/>
      <c r="GJ238" s="12"/>
      <c r="GL238" s="12"/>
      <c r="GN238" s="12"/>
      <c r="GP238" s="12"/>
      <c r="GR238" s="12"/>
      <c r="GT238" s="12"/>
      <c r="GV238" s="12"/>
      <c r="GX238" s="12"/>
      <c r="GZ238" s="12"/>
      <c r="HB238" s="12"/>
      <c r="HD238" s="12"/>
      <c r="HF238" s="12"/>
      <c r="HH238" s="12"/>
      <c r="HJ238" s="12"/>
      <c r="HL238" s="12"/>
      <c r="HN238" s="12"/>
      <c r="HP238" s="12"/>
      <c r="HR238" s="12"/>
      <c r="HT238" s="12"/>
      <c r="HV238" s="12"/>
      <c r="HX238" s="12"/>
      <c r="HZ238" s="12"/>
      <c r="IB238" s="12"/>
      <c r="ID238" s="12"/>
      <c r="IF238" s="12"/>
      <c r="IH238" s="12"/>
      <c r="IJ238" s="12"/>
      <c r="IL238" s="12"/>
      <c r="IN238" s="12"/>
      <c r="IP238" s="12"/>
      <c r="IR238" s="12"/>
      <c r="IT238" s="12"/>
    </row>
    <row r="239" spans="1:254" s="11" customFormat="1" ht="20.25">
      <c r="A239" s="8">
        <v>40521</v>
      </c>
      <c r="B239" s="9">
        <v>0.033800000000000004</v>
      </c>
      <c r="C239" s="10">
        <f t="shared" si="8"/>
        <v>48393.486644197306</v>
      </c>
      <c r="D239" s="9">
        <f t="shared" si="9"/>
        <v>0.033799999999994945</v>
      </c>
      <c r="F239" s="12"/>
      <c r="H239" s="12"/>
      <c r="J239" s="12"/>
      <c r="L239" s="12"/>
      <c r="N239" s="12"/>
      <c r="P239" s="12"/>
      <c r="R239" s="12"/>
      <c r="T239" s="12"/>
      <c r="V239" s="12"/>
      <c r="X239" s="12"/>
      <c r="Z239" s="12"/>
      <c r="AB239" s="12"/>
      <c r="AD239" s="12"/>
      <c r="AF239" s="12"/>
      <c r="AH239" s="12"/>
      <c r="AJ239" s="12"/>
      <c r="AL239" s="12"/>
      <c r="AN239" s="12"/>
      <c r="AP239" s="12"/>
      <c r="AR239" s="12"/>
      <c r="AT239" s="12"/>
      <c r="AV239" s="12"/>
      <c r="AX239" s="12"/>
      <c r="AZ239" s="12"/>
      <c r="BB239" s="12"/>
      <c r="BD239" s="12"/>
      <c r="BF239" s="12"/>
      <c r="BH239" s="12"/>
      <c r="BJ239" s="12"/>
      <c r="BL239" s="12"/>
      <c r="BN239" s="12"/>
      <c r="BP239" s="12"/>
      <c r="BR239" s="12"/>
      <c r="BT239" s="12"/>
      <c r="BV239" s="12"/>
      <c r="BX239" s="12"/>
      <c r="BZ239" s="12"/>
      <c r="CB239" s="12"/>
      <c r="CD239" s="12"/>
      <c r="CF239" s="12"/>
      <c r="CH239" s="12"/>
      <c r="CJ239" s="12"/>
      <c r="CL239" s="12"/>
      <c r="CN239" s="12"/>
      <c r="CP239" s="12"/>
      <c r="CR239" s="12"/>
      <c r="CT239" s="12"/>
      <c r="CV239" s="12"/>
      <c r="CX239" s="12"/>
      <c r="CZ239" s="12"/>
      <c r="DB239" s="12"/>
      <c r="DD239" s="12"/>
      <c r="DF239" s="12"/>
      <c r="DH239" s="12"/>
      <c r="DJ239" s="12"/>
      <c r="DL239" s="12"/>
      <c r="DN239" s="12"/>
      <c r="DP239" s="12"/>
      <c r="DR239" s="12"/>
      <c r="DT239" s="12"/>
      <c r="DV239" s="12"/>
      <c r="DX239" s="12"/>
      <c r="DZ239" s="12"/>
      <c r="EB239" s="12"/>
      <c r="ED239" s="12"/>
      <c r="EF239" s="12"/>
      <c r="EH239" s="12"/>
      <c r="EJ239" s="12"/>
      <c r="EL239" s="12"/>
      <c r="EN239" s="12"/>
      <c r="EP239" s="12"/>
      <c r="ER239" s="12"/>
      <c r="ET239" s="12"/>
      <c r="EV239" s="12"/>
      <c r="EX239" s="12"/>
      <c r="EZ239" s="12"/>
      <c r="FB239" s="12"/>
      <c r="FD239" s="12"/>
      <c r="FF239" s="12"/>
      <c r="FH239" s="12"/>
      <c r="FJ239" s="12"/>
      <c r="FL239" s="12"/>
      <c r="FN239" s="12"/>
      <c r="FP239" s="12"/>
      <c r="FR239" s="12"/>
      <c r="FT239" s="12"/>
      <c r="FV239" s="12"/>
      <c r="FX239" s="12"/>
      <c r="FZ239" s="12"/>
      <c r="GB239" s="12"/>
      <c r="GD239" s="12"/>
      <c r="GF239" s="12"/>
      <c r="GH239" s="12"/>
      <c r="GJ239" s="12"/>
      <c r="GL239" s="12"/>
      <c r="GN239" s="12"/>
      <c r="GP239" s="12"/>
      <c r="GR239" s="12"/>
      <c r="GT239" s="12"/>
      <c r="GV239" s="12"/>
      <c r="GX239" s="12"/>
      <c r="GZ239" s="12"/>
      <c r="HB239" s="12"/>
      <c r="HD239" s="12"/>
      <c r="HF239" s="12"/>
      <c r="HH239" s="12"/>
      <c r="HJ239" s="12"/>
      <c r="HL239" s="12"/>
      <c r="HN239" s="12"/>
      <c r="HP239" s="12"/>
      <c r="HR239" s="12"/>
      <c r="HT239" s="12"/>
      <c r="HV239" s="12"/>
      <c r="HX239" s="12"/>
      <c r="HZ239" s="12"/>
      <c r="IB239" s="12"/>
      <c r="ID239" s="12"/>
      <c r="IF239" s="12"/>
      <c r="IH239" s="12"/>
      <c r="IJ239" s="12"/>
      <c r="IL239" s="12"/>
      <c r="IN239" s="12"/>
      <c r="IP239" s="12"/>
      <c r="IR239" s="12"/>
      <c r="IT239" s="12"/>
    </row>
    <row r="240" spans="1:254" s="11" customFormat="1" ht="20.25">
      <c r="A240" s="8">
        <v>40522</v>
      </c>
      <c r="B240" s="9">
        <v>0.0347</v>
      </c>
      <c r="C240" s="10">
        <f t="shared" si="8"/>
        <v>48410.27918406285</v>
      </c>
      <c r="D240" s="9">
        <f t="shared" si="9"/>
        <v>0.03470000000000972</v>
      </c>
      <c r="F240" s="12"/>
      <c r="H240" s="12"/>
      <c r="J240" s="12"/>
      <c r="L240" s="12"/>
      <c r="N240" s="12"/>
      <c r="P240" s="12"/>
      <c r="R240" s="12"/>
      <c r="T240" s="12"/>
      <c r="V240" s="12"/>
      <c r="X240" s="12"/>
      <c r="Z240" s="12"/>
      <c r="AB240" s="12"/>
      <c r="AD240" s="12"/>
      <c r="AF240" s="12"/>
      <c r="AH240" s="12"/>
      <c r="AJ240" s="12"/>
      <c r="AL240" s="12"/>
      <c r="AN240" s="12"/>
      <c r="AP240" s="12"/>
      <c r="AR240" s="12"/>
      <c r="AT240" s="12"/>
      <c r="AV240" s="12"/>
      <c r="AX240" s="12"/>
      <c r="AZ240" s="12"/>
      <c r="BB240" s="12"/>
      <c r="BD240" s="12"/>
      <c r="BF240" s="12"/>
      <c r="BH240" s="12"/>
      <c r="BJ240" s="12"/>
      <c r="BL240" s="12"/>
      <c r="BN240" s="12"/>
      <c r="BP240" s="12"/>
      <c r="BR240" s="12"/>
      <c r="BT240" s="12"/>
      <c r="BV240" s="12"/>
      <c r="BX240" s="12"/>
      <c r="BZ240" s="12"/>
      <c r="CB240" s="12"/>
      <c r="CD240" s="12"/>
      <c r="CF240" s="12"/>
      <c r="CH240" s="12"/>
      <c r="CJ240" s="12"/>
      <c r="CL240" s="12"/>
      <c r="CN240" s="12"/>
      <c r="CP240" s="12"/>
      <c r="CR240" s="12"/>
      <c r="CT240" s="12"/>
      <c r="CV240" s="12"/>
      <c r="CX240" s="12"/>
      <c r="CZ240" s="12"/>
      <c r="DB240" s="12"/>
      <c r="DD240" s="12"/>
      <c r="DF240" s="12"/>
      <c r="DH240" s="12"/>
      <c r="DJ240" s="12"/>
      <c r="DL240" s="12"/>
      <c r="DN240" s="12"/>
      <c r="DP240" s="12"/>
      <c r="DR240" s="12"/>
      <c r="DT240" s="12"/>
      <c r="DV240" s="12"/>
      <c r="DX240" s="12"/>
      <c r="DZ240" s="12"/>
      <c r="EB240" s="12"/>
      <c r="ED240" s="12"/>
      <c r="EF240" s="12"/>
      <c r="EH240" s="12"/>
      <c r="EJ240" s="12"/>
      <c r="EL240" s="12"/>
      <c r="EN240" s="12"/>
      <c r="EP240" s="12"/>
      <c r="ER240" s="12"/>
      <c r="ET240" s="12"/>
      <c r="EV240" s="12"/>
      <c r="EX240" s="12"/>
      <c r="EZ240" s="12"/>
      <c r="FB240" s="12"/>
      <c r="FD240" s="12"/>
      <c r="FF240" s="12"/>
      <c r="FH240" s="12"/>
      <c r="FJ240" s="12"/>
      <c r="FL240" s="12"/>
      <c r="FN240" s="12"/>
      <c r="FP240" s="12"/>
      <c r="FR240" s="12"/>
      <c r="FT240" s="12"/>
      <c r="FV240" s="12"/>
      <c r="FX240" s="12"/>
      <c r="FZ240" s="12"/>
      <c r="GB240" s="12"/>
      <c r="GD240" s="12"/>
      <c r="GF240" s="12"/>
      <c r="GH240" s="12"/>
      <c r="GJ240" s="12"/>
      <c r="GL240" s="12"/>
      <c r="GN240" s="12"/>
      <c r="GP240" s="12"/>
      <c r="GR240" s="12"/>
      <c r="GT240" s="12"/>
      <c r="GV240" s="12"/>
      <c r="GX240" s="12"/>
      <c r="GZ240" s="12"/>
      <c r="HB240" s="12"/>
      <c r="HD240" s="12"/>
      <c r="HF240" s="12"/>
      <c r="HH240" s="12"/>
      <c r="HJ240" s="12"/>
      <c r="HL240" s="12"/>
      <c r="HN240" s="12"/>
      <c r="HP240" s="12"/>
      <c r="HR240" s="12"/>
      <c r="HT240" s="12"/>
      <c r="HV240" s="12"/>
      <c r="HX240" s="12"/>
      <c r="HZ240" s="12"/>
      <c r="IB240" s="12"/>
      <c r="ID240" s="12"/>
      <c r="IF240" s="12"/>
      <c r="IH240" s="12"/>
      <c r="IJ240" s="12"/>
      <c r="IL240" s="12"/>
      <c r="IN240" s="12"/>
      <c r="IP240" s="12"/>
      <c r="IR240" s="12"/>
      <c r="IT240" s="12"/>
    </row>
    <row r="241" spans="1:254" s="11" customFormat="1" ht="20.25">
      <c r="A241" s="8">
        <v>40525</v>
      </c>
      <c r="B241" s="9">
        <v>0.034300000000000004</v>
      </c>
      <c r="C241" s="10">
        <f t="shared" si="8"/>
        <v>48426.88390982298</v>
      </c>
      <c r="D241" s="9">
        <f t="shared" si="9"/>
        <v>0.03429999999999822</v>
      </c>
      <c r="F241" s="12"/>
      <c r="H241" s="12"/>
      <c r="J241" s="12"/>
      <c r="L241" s="12"/>
      <c r="N241" s="12"/>
      <c r="P241" s="12"/>
      <c r="R241" s="12"/>
      <c r="T241" s="12"/>
      <c r="V241" s="12"/>
      <c r="X241" s="12"/>
      <c r="Z241" s="12"/>
      <c r="AB241" s="12"/>
      <c r="AD241" s="12"/>
      <c r="AF241" s="12"/>
      <c r="AH241" s="12"/>
      <c r="AJ241" s="12"/>
      <c r="AL241" s="12"/>
      <c r="AN241" s="12"/>
      <c r="AP241" s="12"/>
      <c r="AR241" s="12"/>
      <c r="AT241" s="12"/>
      <c r="AV241" s="12"/>
      <c r="AX241" s="12"/>
      <c r="AZ241" s="12"/>
      <c r="BB241" s="12"/>
      <c r="BD241" s="12"/>
      <c r="BF241" s="12"/>
      <c r="BH241" s="12"/>
      <c r="BJ241" s="12"/>
      <c r="BL241" s="12"/>
      <c r="BN241" s="12"/>
      <c r="BP241" s="12"/>
      <c r="BR241" s="12"/>
      <c r="BT241" s="12"/>
      <c r="BV241" s="12"/>
      <c r="BX241" s="12"/>
      <c r="BZ241" s="12"/>
      <c r="CB241" s="12"/>
      <c r="CD241" s="12"/>
      <c r="CF241" s="12"/>
      <c r="CH241" s="12"/>
      <c r="CJ241" s="12"/>
      <c r="CL241" s="12"/>
      <c r="CN241" s="12"/>
      <c r="CP241" s="12"/>
      <c r="CR241" s="12"/>
      <c r="CT241" s="12"/>
      <c r="CV241" s="12"/>
      <c r="CX241" s="12"/>
      <c r="CZ241" s="12"/>
      <c r="DB241" s="12"/>
      <c r="DD241" s="12"/>
      <c r="DF241" s="12"/>
      <c r="DH241" s="12"/>
      <c r="DJ241" s="12"/>
      <c r="DL241" s="12"/>
      <c r="DN241" s="12"/>
      <c r="DP241" s="12"/>
      <c r="DR241" s="12"/>
      <c r="DT241" s="12"/>
      <c r="DV241" s="12"/>
      <c r="DX241" s="12"/>
      <c r="DZ241" s="12"/>
      <c r="EB241" s="12"/>
      <c r="ED241" s="12"/>
      <c r="EF241" s="12"/>
      <c r="EH241" s="12"/>
      <c r="EJ241" s="12"/>
      <c r="EL241" s="12"/>
      <c r="EN241" s="12"/>
      <c r="EP241" s="12"/>
      <c r="ER241" s="12"/>
      <c r="ET241" s="12"/>
      <c r="EV241" s="12"/>
      <c r="EX241" s="12"/>
      <c r="EZ241" s="12"/>
      <c r="FB241" s="12"/>
      <c r="FD241" s="12"/>
      <c r="FF241" s="12"/>
      <c r="FH241" s="12"/>
      <c r="FJ241" s="12"/>
      <c r="FL241" s="12"/>
      <c r="FN241" s="12"/>
      <c r="FP241" s="12"/>
      <c r="FR241" s="12"/>
      <c r="FT241" s="12"/>
      <c r="FV241" s="12"/>
      <c r="FX241" s="12"/>
      <c r="FZ241" s="12"/>
      <c r="GB241" s="12"/>
      <c r="GD241" s="12"/>
      <c r="GF241" s="12"/>
      <c r="GH241" s="12"/>
      <c r="GJ241" s="12"/>
      <c r="GL241" s="12"/>
      <c r="GN241" s="12"/>
      <c r="GP241" s="12"/>
      <c r="GR241" s="12"/>
      <c r="GT241" s="12"/>
      <c r="GV241" s="12"/>
      <c r="GX241" s="12"/>
      <c r="GZ241" s="12"/>
      <c r="HB241" s="12"/>
      <c r="HD241" s="12"/>
      <c r="HF241" s="12"/>
      <c r="HH241" s="12"/>
      <c r="HJ241" s="12"/>
      <c r="HL241" s="12"/>
      <c r="HN241" s="12"/>
      <c r="HP241" s="12"/>
      <c r="HR241" s="12"/>
      <c r="HT241" s="12"/>
      <c r="HV241" s="12"/>
      <c r="HX241" s="12"/>
      <c r="HZ241" s="12"/>
      <c r="IB241" s="12"/>
      <c r="ID241" s="12"/>
      <c r="IF241" s="12"/>
      <c r="IH241" s="12"/>
      <c r="IJ241" s="12"/>
      <c r="IL241" s="12"/>
      <c r="IN241" s="12"/>
      <c r="IP241" s="12"/>
      <c r="IR241" s="12"/>
      <c r="IT241" s="12"/>
    </row>
    <row r="242" spans="1:254" s="11" customFormat="1" ht="20.25">
      <c r="A242" s="8">
        <v>40526</v>
      </c>
      <c r="B242" s="9">
        <v>0.033800000000000004</v>
      </c>
      <c r="C242" s="10">
        <f t="shared" si="8"/>
        <v>48443.2521965845</v>
      </c>
      <c r="D242" s="9">
        <f t="shared" si="9"/>
        <v>0.033799999999994945</v>
      </c>
      <c r="F242" s="12"/>
      <c r="H242" s="12"/>
      <c r="J242" s="12"/>
      <c r="L242" s="12"/>
      <c r="N242" s="12"/>
      <c r="P242" s="12"/>
      <c r="R242" s="12"/>
      <c r="T242" s="12"/>
      <c r="V242" s="12"/>
      <c r="X242" s="12"/>
      <c r="Z242" s="12"/>
      <c r="AB242" s="12"/>
      <c r="AD242" s="12"/>
      <c r="AF242" s="12"/>
      <c r="AH242" s="12"/>
      <c r="AJ242" s="12"/>
      <c r="AL242" s="12"/>
      <c r="AN242" s="12"/>
      <c r="AP242" s="12"/>
      <c r="AR242" s="12"/>
      <c r="AT242" s="12"/>
      <c r="AV242" s="12"/>
      <c r="AX242" s="12"/>
      <c r="AZ242" s="12"/>
      <c r="BB242" s="12"/>
      <c r="BD242" s="12"/>
      <c r="BF242" s="12"/>
      <c r="BH242" s="12"/>
      <c r="BJ242" s="12"/>
      <c r="BL242" s="12"/>
      <c r="BN242" s="12"/>
      <c r="BP242" s="12"/>
      <c r="BR242" s="12"/>
      <c r="BT242" s="12"/>
      <c r="BV242" s="12"/>
      <c r="BX242" s="12"/>
      <c r="BZ242" s="12"/>
      <c r="CB242" s="12"/>
      <c r="CD242" s="12"/>
      <c r="CF242" s="12"/>
      <c r="CH242" s="12"/>
      <c r="CJ242" s="12"/>
      <c r="CL242" s="12"/>
      <c r="CN242" s="12"/>
      <c r="CP242" s="12"/>
      <c r="CR242" s="12"/>
      <c r="CT242" s="12"/>
      <c r="CV242" s="12"/>
      <c r="CX242" s="12"/>
      <c r="CZ242" s="12"/>
      <c r="DB242" s="12"/>
      <c r="DD242" s="12"/>
      <c r="DF242" s="12"/>
      <c r="DH242" s="12"/>
      <c r="DJ242" s="12"/>
      <c r="DL242" s="12"/>
      <c r="DN242" s="12"/>
      <c r="DP242" s="12"/>
      <c r="DR242" s="12"/>
      <c r="DT242" s="12"/>
      <c r="DV242" s="12"/>
      <c r="DX242" s="12"/>
      <c r="DZ242" s="12"/>
      <c r="EB242" s="12"/>
      <c r="ED242" s="12"/>
      <c r="EF242" s="12"/>
      <c r="EH242" s="12"/>
      <c r="EJ242" s="12"/>
      <c r="EL242" s="12"/>
      <c r="EN242" s="12"/>
      <c r="EP242" s="12"/>
      <c r="ER242" s="12"/>
      <c r="ET242" s="12"/>
      <c r="EV242" s="12"/>
      <c r="EX242" s="12"/>
      <c r="EZ242" s="12"/>
      <c r="FB242" s="12"/>
      <c r="FD242" s="12"/>
      <c r="FF242" s="12"/>
      <c r="FH242" s="12"/>
      <c r="FJ242" s="12"/>
      <c r="FL242" s="12"/>
      <c r="FN242" s="12"/>
      <c r="FP242" s="12"/>
      <c r="FR242" s="12"/>
      <c r="FT242" s="12"/>
      <c r="FV242" s="12"/>
      <c r="FX242" s="12"/>
      <c r="FZ242" s="12"/>
      <c r="GB242" s="12"/>
      <c r="GD242" s="12"/>
      <c r="GF242" s="12"/>
      <c r="GH242" s="12"/>
      <c r="GJ242" s="12"/>
      <c r="GL242" s="12"/>
      <c r="GN242" s="12"/>
      <c r="GP242" s="12"/>
      <c r="GR242" s="12"/>
      <c r="GT242" s="12"/>
      <c r="GV242" s="12"/>
      <c r="GX242" s="12"/>
      <c r="GZ242" s="12"/>
      <c r="HB242" s="12"/>
      <c r="HD242" s="12"/>
      <c r="HF242" s="12"/>
      <c r="HH242" s="12"/>
      <c r="HJ242" s="12"/>
      <c r="HL242" s="12"/>
      <c r="HN242" s="12"/>
      <c r="HP242" s="12"/>
      <c r="HR242" s="12"/>
      <c r="HT242" s="12"/>
      <c r="HV242" s="12"/>
      <c r="HX242" s="12"/>
      <c r="HZ242" s="12"/>
      <c r="IB242" s="12"/>
      <c r="ID242" s="12"/>
      <c r="IF242" s="12"/>
      <c r="IH242" s="12"/>
      <c r="IJ242" s="12"/>
      <c r="IL242" s="12"/>
      <c r="IN242" s="12"/>
      <c r="IP242" s="12"/>
      <c r="IR242" s="12"/>
      <c r="IT242" s="12"/>
    </row>
    <row r="243" spans="1:254" s="11" customFormat="1" ht="20.25">
      <c r="A243" s="8">
        <v>40527</v>
      </c>
      <c r="B243" s="9">
        <v>0.0328</v>
      </c>
      <c r="C243" s="10">
        <f t="shared" si="8"/>
        <v>48459.14158330498</v>
      </c>
      <c r="D243" s="9">
        <f t="shared" si="9"/>
        <v>0.0328000000000106</v>
      </c>
      <c r="F243" s="12"/>
      <c r="H243" s="12"/>
      <c r="J243" s="12"/>
      <c r="L243" s="12"/>
      <c r="N243" s="12"/>
      <c r="P243" s="12"/>
      <c r="R243" s="12"/>
      <c r="T243" s="12"/>
      <c r="V243" s="12"/>
      <c r="X243" s="12"/>
      <c r="Z243" s="12"/>
      <c r="AB243" s="12"/>
      <c r="AD243" s="12"/>
      <c r="AF243" s="12"/>
      <c r="AH243" s="12"/>
      <c r="AJ243" s="12"/>
      <c r="AL243" s="12"/>
      <c r="AN243" s="12"/>
      <c r="AP243" s="12"/>
      <c r="AR243" s="12"/>
      <c r="AT243" s="12"/>
      <c r="AV243" s="12"/>
      <c r="AX243" s="12"/>
      <c r="AZ243" s="12"/>
      <c r="BB243" s="12"/>
      <c r="BD243" s="12"/>
      <c r="BF243" s="12"/>
      <c r="BH243" s="12"/>
      <c r="BJ243" s="12"/>
      <c r="BL243" s="12"/>
      <c r="BN243" s="12"/>
      <c r="BP243" s="12"/>
      <c r="BR243" s="12"/>
      <c r="BT243" s="12"/>
      <c r="BV243" s="12"/>
      <c r="BX243" s="12"/>
      <c r="BZ243" s="12"/>
      <c r="CB243" s="12"/>
      <c r="CD243" s="12"/>
      <c r="CF243" s="12"/>
      <c r="CH243" s="12"/>
      <c r="CJ243" s="12"/>
      <c r="CL243" s="12"/>
      <c r="CN243" s="12"/>
      <c r="CP243" s="12"/>
      <c r="CR243" s="12"/>
      <c r="CT243" s="12"/>
      <c r="CV243" s="12"/>
      <c r="CX243" s="12"/>
      <c r="CZ243" s="12"/>
      <c r="DB243" s="12"/>
      <c r="DD243" s="12"/>
      <c r="DF243" s="12"/>
      <c r="DH243" s="12"/>
      <c r="DJ243" s="12"/>
      <c r="DL243" s="12"/>
      <c r="DN243" s="12"/>
      <c r="DP243" s="12"/>
      <c r="DR243" s="12"/>
      <c r="DT243" s="12"/>
      <c r="DV243" s="12"/>
      <c r="DX243" s="12"/>
      <c r="DZ243" s="12"/>
      <c r="EB243" s="12"/>
      <c r="ED243" s="12"/>
      <c r="EF243" s="12"/>
      <c r="EH243" s="12"/>
      <c r="EJ243" s="12"/>
      <c r="EL243" s="12"/>
      <c r="EN243" s="12"/>
      <c r="EP243" s="12"/>
      <c r="ER243" s="12"/>
      <c r="ET243" s="12"/>
      <c r="EV243" s="12"/>
      <c r="EX243" s="12"/>
      <c r="EZ243" s="12"/>
      <c r="FB243" s="12"/>
      <c r="FD243" s="12"/>
      <c r="FF243" s="12"/>
      <c r="FH243" s="12"/>
      <c r="FJ243" s="12"/>
      <c r="FL243" s="12"/>
      <c r="FN243" s="12"/>
      <c r="FP243" s="12"/>
      <c r="FR243" s="12"/>
      <c r="FT243" s="12"/>
      <c r="FV243" s="12"/>
      <c r="FX243" s="12"/>
      <c r="FZ243" s="12"/>
      <c r="GB243" s="12"/>
      <c r="GD243" s="12"/>
      <c r="GF243" s="12"/>
      <c r="GH243" s="12"/>
      <c r="GJ243" s="12"/>
      <c r="GL243" s="12"/>
      <c r="GN243" s="12"/>
      <c r="GP243" s="12"/>
      <c r="GR243" s="12"/>
      <c r="GT243" s="12"/>
      <c r="GV243" s="12"/>
      <c r="GX243" s="12"/>
      <c r="GZ243" s="12"/>
      <c r="HB243" s="12"/>
      <c r="HD243" s="12"/>
      <c r="HF243" s="12"/>
      <c r="HH243" s="12"/>
      <c r="HJ243" s="12"/>
      <c r="HL243" s="12"/>
      <c r="HN243" s="12"/>
      <c r="HP243" s="12"/>
      <c r="HR243" s="12"/>
      <c r="HT243" s="12"/>
      <c r="HV243" s="12"/>
      <c r="HX243" s="12"/>
      <c r="HZ243" s="12"/>
      <c r="IB243" s="12"/>
      <c r="ID243" s="12"/>
      <c r="IF243" s="12"/>
      <c r="IH243" s="12"/>
      <c r="IJ243" s="12"/>
      <c r="IL243" s="12"/>
      <c r="IN243" s="12"/>
      <c r="IP243" s="12"/>
      <c r="IR243" s="12"/>
      <c r="IT243" s="12"/>
    </row>
    <row r="244" spans="1:254" s="11" customFormat="1" ht="20.25">
      <c r="A244" s="8">
        <v>40528</v>
      </c>
      <c r="B244" s="9">
        <v>0.0346</v>
      </c>
      <c r="C244" s="10">
        <f t="shared" si="8"/>
        <v>48475.90844629281</v>
      </c>
      <c r="D244" s="9">
        <f t="shared" si="9"/>
        <v>0.034599999999995745</v>
      </c>
      <c r="F244" s="12"/>
      <c r="H244" s="12"/>
      <c r="J244" s="12"/>
      <c r="L244" s="12"/>
      <c r="N244" s="12"/>
      <c r="P244" s="12"/>
      <c r="R244" s="12"/>
      <c r="T244" s="12"/>
      <c r="V244" s="12"/>
      <c r="X244" s="12"/>
      <c r="Z244" s="12"/>
      <c r="AB244" s="12"/>
      <c r="AD244" s="12"/>
      <c r="AF244" s="12"/>
      <c r="AH244" s="12"/>
      <c r="AJ244" s="12"/>
      <c r="AL244" s="12"/>
      <c r="AN244" s="12"/>
      <c r="AP244" s="12"/>
      <c r="AR244" s="12"/>
      <c r="AT244" s="12"/>
      <c r="AV244" s="12"/>
      <c r="AX244" s="12"/>
      <c r="AZ244" s="12"/>
      <c r="BB244" s="12"/>
      <c r="BD244" s="12"/>
      <c r="BF244" s="12"/>
      <c r="BH244" s="12"/>
      <c r="BJ244" s="12"/>
      <c r="BL244" s="12"/>
      <c r="BN244" s="12"/>
      <c r="BP244" s="12"/>
      <c r="BR244" s="12"/>
      <c r="BT244" s="12"/>
      <c r="BV244" s="12"/>
      <c r="BX244" s="12"/>
      <c r="BZ244" s="12"/>
      <c r="CB244" s="12"/>
      <c r="CD244" s="12"/>
      <c r="CF244" s="12"/>
      <c r="CH244" s="12"/>
      <c r="CJ244" s="12"/>
      <c r="CL244" s="12"/>
      <c r="CN244" s="12"/>
      <c r="CP244" s="12"/>
      <c r="CR244" s="12"/>
      <c r="CT244" s="12"/>
      <c r="CV244" s="12"/>
      <c r="CX244" s="12"/>
      <c r="CZ244" s="12"/>
      <c r="DB244" s="12"/>
      <c r="DD244" s="12"/>
      <c r="DF244" s="12"/>
      <c r="DH244" s="12"/>
      <c r="DJ244" s="12"/>
      <c r="DL244" s="12"/>
      <c r="DN244" s="12"/>
      <c r="DP244" s="12"/>
      <c r="DR244" s="12"/>
      <c r="DT244" s="12"/>
      <c r="DV244" s="12"/>
      <c r="DX244" s="12"/>
      <c r="DZ244" s="12"/>
      <c r="EB244" s="12"/>
      <c r="ED244" s="12"/>
      <c r="EF244" s="12"/>
      <c r="EH244" s="12"/>
      <c r="EJ244" s="12"/>
      <c r="EL244" s="12"/>
      <c r="EN244" s="12"/>
      <c r="EP244" s="12"/>
      <c r="ER244" s="12"/>
      <c r="ET244" s="12"/>
      <c r="EV244" s="12"/>
      <c r="EX244" s="12"/>
      <c r="EZ244" s="12"/>
      <c r="FB244" s="12"/>
      <c r="FD244" s="12"/>
      <c r="FF244" s="12"/>
      <c r="FH244" s="12"/>
      <c r="FJ244" s="12"/>
      <c r="FL244" s="12"/>
      <c r="FN244" s="12"/>
      <c r="FP244" s="12"/>
      <c r="FR244" s="12"/>
      <c r="FT244" s="12"/>
      <c r="FV244" s="12"/>
      <c r="FX244" s="12"/>
      <c r="FZ244" s="12"/>
      <c r="GB244" s="12"/>
      <c r="GD244" s="12"/>
      <c r="GF244" s="12"/>
      <c r="GH244" s="12"/>
      <c r="GJ244" s="12"/>
      <c r="GL244" s="12"/>
      <c r="GN244" s="12"/>
      <c r="GP244" s="12"/>
      <c r="GR244" s="12"/>
      <c r="GT244" s="12"/>
      <c r="GV244" s="12"/>
      <c r="GX244" s="12"/>
      <c r="GZ244" s="12"/>
      <c r="HB244" s="12"/>
      <c r="HD244" s="12"/>
      <c r="HF244" s="12"/>
      <c r="HH244" s="12"/>
      <c r="HJ244" s="12"/>
      <c r="HL244" s="12"/>
      <c r="HN244" s="12"/>
      <c r="HP244" s="12"/>
      <c r="HR244" s="12"/>
      <c r="HT244" s="12"/>
      <c r="HV244" s="12"/>
      <c r="HX244" s="12"/>
      <c r="HZ244" s="12"/>
      <c r="IB244" s="12"/>
      <c r="ID244" s="12"/>
      <c r="IF244" s="12"/>
      <c r="IH244" s="12"/>
      <c r="IJ244" s="12"/>
      <c r="IL244" s="12"/>
      <c r="IN244" s="12"/>
      <c r="IP244" s="12"/>
      <c r="IR244" s="12"/>
      <c r="IT244" s="12"/>
    </row>
    <row r="245" spans="1:254" s="11" customFormat="1" ht="20.25">
      <c r="A245" s="8">
        <v>40529</v>
      </c>
      <c r="B245" s="9">
        <v>0.0341</v>
      </c>
      <c r="C245" s="10">
        <f t="shared" si="8"/>
        <v>48492.43873107299</v>
      </c>
      <c r="D245" s="9">
        <f t="shared" si="9"/>
        <v>0.03409999999999247</v>
      </c>
      <c r="F245" s="12"/>
      <c r="H245" s="12"/>
      <c r="J245" s="12"/>
      <c r="L245" s="12"/>
      <c r="N245" s="12"/>
      <c r="P245" s="12"/>
      <c r="R245" s="12"/>
      <c r="T245" s="12"/>
      <c r="V245" s="12"/>
      <c r="X245" s="12"/>
      <c r="Z245" s="12"/>
      <c r="AB245" s="12"/>
      <c r="AD245" s="12"/>
      <c r="AF245" s="12"/>
      <c r="AH245" s="12"/>
      <c r="AJ245" s="12"/>
      <c r="AL245" s="12"/>
      <c r="AN245" s="12"/>
      <c r="AP245" s="12"/>
      <c r="AR245" s="12"/>
      <c r="AT245" s="12"/>
      <c r="AV245" s="12"/>
      <c r="AX245" s="12"/>
      <c r="AZ245" s="12"/>
      <c r="BB245" s="12"/>
      <c r="BD245" s="12"/>
      <c r="BF245" s="12"/>
      <c r="BH245" s="12"/>
      <c r="BJ245" s="12"/>
      <c r="BL245" s="12"/>
      <c r="BN245" s="12"/>
      <c r="BP245" s="12"/>
      <c r="BR245" s="12"/>
      <c r="BT245" s="12"/>
      <c r="BV245" s="12"/>
      <c r="BX245" s="12"/>
      <c r="BZ245" s="12"/>
      <c r="CB245" s="12"/>
      <c r="CD245" s="12"/>
      <c r="CF245" s="12"/>
      <c r="CH245" s="12"/>
      <c r="CJ245" s="12"/>
      <c r="CL245" s="12"/>
      <c r="CN245" s="12"/>
      <c r="CP245" s="12"/>
      <c r="CR245" s="12"/>
      <c r="CT245" s="12"/>
      <c r="CV245" s="12"/>
      <c r="CX245" s="12"/>
      <c r="CZ245" s="12"/>
      <c r="DB245" s="12"/>
      <c r="DD245" s="12"/>
      <c r="DF245" s="12"/>
      <c r="DH245" s="12"/>
      <c r="DJ245" s="12"/>
      <c r="DL245" s="12"/>
      <c r="DN245" s="12"/>
      <c r="DP245" s="12"/>
      <c r="DR245" s="12"/>
      <c r="DT245" s="12"/>
      <c r="DV245" s="12"/>
      <c r="DX245" s="12"/>
      <c r="DZ245" s="12"/>
      <c r="EB245" s="12"/>
      <c r="ED245" s="12"/>
      <c r="EF245" s="12"/>
      <c r="EH245" s="12"/>
      <c r="EJ245" s="12"/>
      <c r="EL245" s="12"/>
      <c r="EN245" s="12"/>
      <c r="EP245" s="12"/>
      <c r="ER245" s="12"/>
      <c r="ET245" s="12"/>
      <c r="EV245" s="12"/>
      <c r="EX245" s="12"/>
      <c r="EZ245" s="12"/>
      <c r="FB245" s="12"/>
      <c r="FD245" s="12"/>
      <c r="FF245" s="12"/>
      <c r="FH245" s="12"/>
      <c r="FJ245" s="12"/>
      <c r="FL245" s="12"/>
      <c r="FN245" s="12"/>
      <c r="FP245" s="12"/>
      <c r="FR245" s="12"/>
      <c r="FT245" s="12"/>
      <c r="FV245" s="12"/>
      <c r="FX245" s="12"/>
      <c r="FZ245" s="12"/>
      <c r="GB245" s="12"/>
      <c r="GD245" s="12"/>
      <c r="GF245" s="12"/>
      <c r="GH245" s="12"/>
      <c r="GJ245" s="12"/>
      <c r="GL245" s="12"/>
      <c r="GN245" s="12"/>
      <c r="GP245" s="12"/>
      <c r="GR245" s="12"/>
      <c r="GT245" s="12"/>
      <c r="GV245" s="12"/>
      <c r="GX245" s="12"/>
      <c r="GZ245" s="12"/>
      <c r="HB245" s="12"/>
      <c r="HD245" s="12"/>
      <c r="HF245" s="12"/>
      <c r="HH245" s="12"/>
      <c r="HJ245" s="12"/>
      <c r="HL245" s="12"/>
      <c r="HN245" s="12"/>
      <c r="HP245" s="12"/>
      <c r="HR245" s="12"/>
      <c r="HT245" s="12"/>
      <c r="HV245" s="12"/>
      <c r="HX245" s="12"/>
      <c r="HZ245" s="12"/>
      <c r="IB245" s="12"/>
      <c r="ID245" s="12"/>
      <c r="IF245" s="12"/>
      <c r="IH245" s="12"/>
      <c r="IJ245" s="12"/>
      <c r="IL245" s="12"/>
      <c r="IN245" s="12"/>
      <c r="IP245" s="12"/>
      <c r="IR245" s="12"/>
      <c r="IT245" s="12"/>
    </row>
    <row r="246" spans="1:254" s="11" customFormat="1" ht="20.25">
      <c r="A246" s="8">
        <v>40532</v>
      </c>
      <c r="B246" s="9">
        <v>0.036000000000000004</v>
      </c>
      <c r="C246" s="10">
        <f t="shared" si="8"/>
        <v>48509.89600901617</v>
      </c>
      <c r="D246" s="9">
        <f t="shared" si="9"/>
        <v>0.035999999999991594</v>
      </c>
      <c r="F246" s="12"/>
      <c r="H246" s="12"/>
      <c r="J246" s="12"/>
      <c r="L246" s="12"/>
      <c r="N246" s="12"/>
      <c r="P246" s="12"/>
      <c r="R246" s="12"/>
      <c r="T246" s="12"/>
      <c r="V246" s="12"/>
      <c r="X246" s="12"/>
      <c r="Z246" s="12"/>
      <c r="AB246" s="12"/>
      <c r="AD246" s="12"/>
      <c r="AF246" s="12"/>
      <c r="AH246" s="12"/>
      <c r="AJ246" s="12"/>
      <c r="AL246" s="12"/>
      <c r="AN246" s="12"/>
      <c r="AP246" s="12"/>
      <c r="AR246" s="12"/>
      <c r="AT246" s="12"/>
      <c r="AV246" s="12"/>
      <c r="AX246" s="12"/>
      <c r="AZ246" s="12"/>
      <c r="BB246" s="12"/>
      <c r="BD246" s="12"/>
      <c r="BF246" s="12"/>
      <c r="BH246" s="12"/>
      <c r="BJ246" s="12"/>
      <c r="BL246" s="12"/>
      <c r="BN246" s="12"/>
      <c r="BP246" s="12"/>
      <c r="BR246" s="12"/>
      <c r="BT246" s="12"/>
      <c r="BV246" s="12"/>
      <c r="BX246" s="12"/>
      <c r="BZ246" s="12"/>
      <c r="CB246" s="12"/>
      <c r="CD246" s="12"/>
      <c r="CF246" s="12"/>
      <c r="CH246" s="12"/>
      <c r="CJ246" s="12"/>
      <c r="CL246" s="12"/>
      <c r="CN246" s="12"/>
      <c r="CP246" s="12"/>
      <c r="CR246" s="12"/>
      <c r="CT246" s="12"/>
      <c r="CV246" s="12"/>
      <c r="CX246" s="12"/>
      <c r="CZ246" s="12"/>
      <c r="DB246" s="12"/>
      <c r="DD246" s="12"/>
      <c r="DF246" s="12"/>
      <c r="DH246" s="12"/>
      <c r="DJ246" s="12"/>
      <c r="DL246" s="12"/>
      <c r="DN246" s="12"/>
      <c r="DP246" s="12"/>
      <c r="DR246" s="12"/>
      <c r="DT246" s="12"/>
      <c r="DV246" s="12"/>
      <c r="DX246" s="12"/>
      <c r="DZ246" s="12"/>
      <c r="EB246" s="12"/>
      <c r="ED246" s="12"/>
      <c r="EF246" s="12"/>
      <c r="EH246" s="12"/>
      <c r="EJ246" s="12"/>
      <c r="EL246" s="12"/>
      <c r="EN246" s="12"/>
      <c r="EP246" s="12"/>
      <c r="ER246" s="12"/>
      <c r="ET246" s="12"/>
      <c r="EV246" s="12"/>
      <c r="EX246" s="12"/>
      <c r="EZ246" s="12"/>
      <c r="FB246" s="12"/>
      <c r="FD246" s="12"/>
      <c r="FF246" s="12"/>
      <c r="FH246" s="12"/>
      <c r="FJ246" s="12"/>
      <c r="FL246" s="12"/>
      <c r="FN246" s="12"/>
      <c r="FP246" s="12"/>
      <c r="FR246" s="12"/>
      <c r="FT246" s="12"/>
      <c r="FV246" s="12"/>
      <c r="FX246" s="12"/>
      <c r="FZ246" s="12"/>
      <c r="GB246" s="12"/>
      <c r="GD246" s="12"/>
      <c r="GF246" s="12"/>
      <c r="GH246" s="12"/>
      <c r="GJ246" s="12"/>
      <c r="GL246" s="12"/>
      <c r="GN246" s="12"/>
      <c r="GP246" s="12"/>
      <c r="GR246" s="12"/>
      <c r="GT246" s="12"/>
      <c r="GV246" s="12"/>
      <c r="GX246" s="12"/>
      <c r="GZ246" s="12"/>
      <c r="HB246" s="12"/>
      <c r="HD246" s="12"/>
      <c r="HF246" s="12"/>
      <c r="HH246" s="12"/>
      <c r="HJ246" s="12"/>
      <c r="HL246" s="12"/>
      <c r="HN246" s="12"/>
      <c r="HP246" s="12"/>
      <c r="HR246" s="12"/>
      <c r="HT246" s="12"/>
      <c r="HV246" s="12"/>
      <c r="HX246" s="12"/>
      <c r="HZ246" s="12"/>
      <c r="IB246" s="12"/>
      <c r="ID246" s="12"/>
      <c r="IF246" s="12"/>
      <c r="IH246" s="12"/>
      <c r="IJ246" s="12"/>
      <c r="IL246" s="12"/>
      <c r="IN246" s="12"/>
      <c r="IP246" s="12"/>
      <c r="IR246" s="12"/>
      <c r="IT246" s="12"/>
    </row>
    <row r="247" spans="1:254" s="11" customFormat="1" ht="20.25">
      <c r="A247" s="8">
        <v>40533</v>
      </c>
      <c r="B247" s="9">
        <v>0.035300000000000005</v>
      </c>
      <c r="C247" s="10">
        <f t="shared" si="8"/>
        <v>48527.020002307356</v>
      </c>
      <c r="D247" s="9">
        <f t="shared" si="9"/>
        <v>0.03530000000000477</v>
      </c>
      <c r="F247" s="12"/>
      <c r="H247" s="12"/>
      <c r="J247" s="12"/>
      <c r="L247" s="12"/>
      <c r="N247" s="12"/>
      <c r="P247" s="12"/>
      <c r="R247" s="12"/>
      <c r="T247" s="12"/>
      <c r="V247" s="12"/>
      <c r="X247" s="12"/>
      <c r="Z247" s="12"/>
      <c r="AB247" s="12"/>
      <c r="AD247" s="12"/>
      <c r="AF247" s="12"/>
      <c r="AH247" s="12"/>
      <c r="AJ247" s="12"/>
      <c r="AL247" s="12"/>
      <c r="AN247" s="12"/>
      <c r="AP247" s="12"/>
      <c r="AR247" s="12"/>
      <c r="AT247" s="12"/>
      <c r="AV247" s="12"/>
      <c r="AX247" s="12"/>
      <c r="AZ247" s="12"/>
      <c r="BB247" s="12"/>
      <c r="BD247" s="12"/>
      <c r="BF247" s="12"/>
      <c r="BH247" s="12"/>
      <c r="BJ247" s="12"/>
      <c r="BL247" s="12"/>
      <c r="BN247" s="12"/>
      <c r="BP247" s="12"/>
      <c r="BR247" s="12"/>
      <c r="BT247" s="12"/>
      <c r="BV247" s="12"/>
      <c r="BX247" s="12"/>
      <c r="BZ247" s="12"/>
      <c r="CB247" s="12"/>
      <c r="CD247" s="12"/>
      <c r="CF247" s="12"/>
      <c r="CH247" s="12"/>
      <c r="CJ247" s="12"/>
      <c r="CL247" s="12"/>
      <c r="CN247" s="12"/>
      <c r="CP247" s="12"/>
      <c r="CR247" s="12"/>
      <c r="CT247" s="12"/>
      <c r="CV247" s="12"/>
      <c r="CX247" s="12"/>
      <c r="CZ247" s="12"/>
      <c r="DB247" s="12"/>
      <c r="DD247" s="12"/>
      <c r="DF247" s="12"/>
      <c r="DH247" s="12"/>
      <c r="DJ247" s="12"/>
      <c r="DL247" s="12"/>
      <c r="DN247" s="12"/>
      <c r="DP247" s="12"/>
      <c r="DR247" s="12"/>
      <c r="DT247" s="12"/>
      <c r="DV247" s="12"/>
      <c r="DX247" s="12"/>
      <c r="DZ247" s="12"/>
      <c r="EB247" s="12"/>
      <c r="ED247" s="12"/>
      <c r="EF247" s="12"/>
      <c r="EH247" s="12"/>
      <c r="EJ247" s="12"/>
      <c r="EL247" s="12"/>
      <c r="EN247" s="12"/>
      <c r="EP247" s="12"/>
      <c r="ER247" s="12"/>
      <c r="ET247" s="12"/>
      <c r="EV247" s="12"/>
      <c r="EX247" s="12"/>
      <c r="EZ247" s="12"/>
      <c r="FB247" s="12"/>
      <c r="FD247" s="12"/>
      <c r="FF247" s="12"/>
      <c r="FH247" s="12"/>
      <c r="FJ247" s="12"/>
      <c r="FL247" s="12"/>
      <c r="FN247" s="12"/>
      <c r="FP247" s="12"/>
      <c r="FR247" s="12"/>
      <c r="FT247" s="12"/>
      <c r="FV247" s="12"/>
      <c r="FX247" s="12"/>
      <c r="FZ247" s="12"/>
      <c r="GB247" s="12"/>
      <c r="GD247" s="12"/>
      <c r="GF247" s="12"/>
      <c r="GH247" s="12"/>
      <c r="GJ247" s="12"/>
      <c r="GL247" s="12"/>
      <c r="GN247" s="12"/>
      <c r="GP247" s="12"/>
      <c r="GR247" s="12"/>
      <c r="GT247" s="12"/>
      <c r="GV247" s="12"/>
      <c r="GX247" s="12"/>
      <c r="GZ247" s="12"/>
      <c r="HB247" s="12"/>
      <c r="HD247" s="12"/>
      <c r="HF247" s="12"/>
      <c r="HH247" s="12"/>
      <c r="HJ247" s="12"/>
      <c r="HL247" s="12"/>
      <c r="HN247" s="12"/>
      <c r="HP247" s="12"/>
      <c r="HR247" s="12"/>
      <c r="HT247" s="12"/>
      <c r="HV247" s="12"/>
      <c r="HX247" s="12"/>
      <c r="HZ247" s="12"/>
      <c r="IB247" s="12"/>
      <c r="ID247" s="12"/>
      <c r="IF247" s="12"/>
      <c r="IH247" s="12"/>
      <c r="IJ247" s="12"/>
      <c r="IL247" s="12"/>
      <c r="IN247" s="12"/>
      <c r="IP247" s="12"/>
      <c r="IR247" s="12"/>
      <c r="IT247" s="12"/>
    </row>
    <row r="248" spans="1:254" s="11" customFormat="1" ht="20.25">
      <c r="A248" s="8">
        <v>40534</v>
      </c>
      <c r="B248" s="9">
        <v>0.0354</v>
      </c>
      <c r="C248" s="10">
        <f t="shared" si="8"/>
        <v>48544.19856738817</v>
      </c>
      <c r="D248" s="9">
        <f t="shared" si="9"/>
        <v>0.035399999999996545</v>
      </c>
      <c r="F248" s="12"/>
      <c r="H248" s="12"/>
      <c r="J248" s="12"/>
      <c r="L248" s="12"/>
      <c r="N248" s="12"/>
      <c r="P248" s="12"/>
      <c r="R248" s="12"/>
      <c r="T248" s="12"/>
      <c r="V248" s="12"/>
      <c r="X248" s="12"/>
      <c r="Z248" s="12"/>
      <c r="AB248" s="12"/>
      <c r="AD248" s="12"/>
      <c r="AF248" s="12"/>
      <c r="AH248" s="12"/>
      <c r="AJ248" s="12"/>
      <c r="AL248" s="12"/>
      <c r="AN248" s="12"/>
      <c r="AP248" s="12"/>
      <c r="AR248" s="12"/>
      <c r="AT248" s="12"/>
      <c r="AV248" s="12"/>
      <c r="AX248" s="12"/>
      <c r="AZ248" s="12"/>
      <c r="BB248" s="12"/>
      <c r="BD248" s="12"/>
      <c r="BF248" s="12"/>
      <c r="BH248" s="12"/>
      <c r="BJ248" s="12"/>
      <c r="BL248" s="12"/>
      <c r="BN248" s="12"/>
      <c r="BP248" s="12"/>
      <c r="BR248" s="12"/>
      <c r="BT248" s="12"/>
      <c r="BV248" s="12"/>
      <c r="BX248" s="12"/>
      <c r="BZ248" s="12"/>
      <c r="CB248" s="12"/>
      <c r="CD248" s="12"/>
      <c r="CF248" s="12"/>
      <c r="CH248" s="12"/>
      <c r="CJ248" s="12"/>
      <c r="CL248" s="12"/>
      <c r="CN248" s="12"/>
      <c r="CP248" s="12"/>
      <c r="CR248" s="12"/>
      <c r="CT248" s="12"/>
      <c r="CV248" s="12"/>
      <c r="CX248" s="12"/>
      <c r="CZ248" s="12"/>
      <c r="DB248" s="12"/>
      <c r="DD248" s="12"/>
      <c r="DF248" s="12"/>
      <c r="DH248" s="12"/>
      <c r="DJ248" s="12"/>
      <c r="DL248" s="12"/>
      <c r="DN248" s="12"/>
      <c r="DP248" s="12"/>
      <c r="DR248" s="12"/>
      <c r="DT248" s="12"/>
      <c r="DV248" s="12"/>
      <c r="DX248" s="12"/>
      <c r="DZ248" s="12"/>
      <c r="EB248" s="12"/>
      <c r="ED248" s="12"/>
      <c r="EF248" s="12"/>
      <c r="EH248" s="12"/>
      <c r="EJ248" s="12"/>
      <c r="EL248" s="12"/>
      <c r="EN248" s="12"/>
      <c r="EP248" s="12"/>
      <c r="ER248" s="12"/>
      <c r="ET248" s="12"/>
      <c r="EV248" s="12"/>
      <c r="EX248" s="12"/>
      <c r="EZ248" s="12"/>
      <c r="FB248" s="12"/>
      <c r="FD248" s="12"/>
      <c r="FF248" s="12"/>
      <c r="FH248" s="12"/>
      <c r="FJ248" s="12"/>
      <c r="FL248" s="12"/>
      <c r="FN248" s="12"/>
      <c r="FP248" s="12"/>
      <c r="FR248" s="12"/>
      <c r="FT248" s="12"/>
      <c r="FV248" s="12"/>
      <c r="FX248" s="12"/>
      <c r="FZ248" s="12"/>
      <c r="GB248" s="12"/>
      <c r="GD248" s="12"/>
      <c r="GF248" s="12"/>
      <c r="GH248" s="12"/>
      <c r="GJ248" s="12"/>
      <c r="GL248" s="12"/>
      <c r="GN248" s="12"/>
      <c r="GP248" s="12"/>
      <c r="GR248" s="12"/>
      <c r="GT248" s="12"/>
      <c r="GV248" s="12"/>
      <c r="GX248" s="12"/>
      <c r="GZ248" s="12"/>
      <c r="HB248" s="12"/>
      <c r="HD248" s="12"/>
      <c r="HF248" s="12"/>
      <c r="HH248" s="12"/>
      <c r="HJ248" s="12"/>
      <c r="HL248" s="12"/>
      <c r="HN248" s="12"/>
      <c r="HP248" s="12"/>
      <c r="HR248" s="12"/>
      <c r="HT248" s="12"/>
      <c r="HV248" s="12"/>
      <c r="HX248" s="12"/>
      <c r="HZ248" s="12"/>
      <c r="IB248" s="12"/>
      <c r="ID248" s="12"/>
      <c r="IF248" s="12"/>
      <c r="IH248" s="12"/>
      <c r="IJ248" s="12"/>
      <c r="IL248" s="12"/>
      <c r="IN248" s="12"/>
      <c r="IP248" s="12"/>
      <c r="IR248" s="12"/>
      <c r="IT248" s="12"/>
    </row>
    <row r="249" spans="1:254" s="11" customFormat="1" ht="20.25">
      <c r="A249" s="8">
        <v>40535</v>
      </c>
      <c r="B249" s="9">
        <v>0.0339</v>
      </c>
      <c r="C249" s="10">
        <f t="shared" si="8"/>
        <v>48560.655050702524</v>
      </c>
      <c r="D249" s="9">
        <f t="shared" si="9"/>
        <v>0.03390000000000892</v>
      </c>
      <c r="F249" s="12"/>
      <c r="H249" s="12"/>
      <c r="J249" s="12"/>
      <c r="L249" s="12"/>
      <c r="N249" s="12"/>
      <c r="P249" s="12"/>
      <c r="R249" s="12"/>
      <c r="T249" s="12"/>
      <c r="V249" s="12"/>
      <c r="X249" s="12"/>
      <c r="Z249" s="12"/>
      <c r="AB249" s="12"/>
      <c r="AD249" s="12"/>
      <c r="AF249" s="12"/>
      <c r="AH249" s="12"/>
      <c r="AJ249" s="12"/>
      <c r="AL249" s="12"/>
      <c r="AN249" s="12"/>
      <c r="AP249" s="12"/>
      <c r="AR249" s="12"/>
      <c r="AT249" s="12"/>
      <c r="AV249" s="12"/>
      <c r="AX249" s="12"/>
      <c r="AZ249" s="12"/>
      <c r="BB249" s="12"/>
      <c r="BD249" s="12"/>
      <c r="BF249" s="12"/>
      <c r="BH249" s="12"/>
      <c r="BJ249" s="12"/>
      <c r="BL249" s="12"/>
      <c r="BN249" s="12"/>
      <c r="BP249" s="12"/>
      <c r="BR249" s="12"/>
      <c r="BT249" s="12"/>
      <c r="BV249" s="12"/>
      <c r="BX249" s="12"/>
      <c r="BZ249" s="12"/>
      <c r="CB249" s="12"/>
      <c r="CD249" s="12"/>
      <c r="CF249" s="12"/>
      <c r="CH249" s="12"/>
      <c r="CJ249" s="12"/>
      <c r="CL249" s="12"/>
      <c r="CN249" s="12"/>
      <c r="CP249" s="12"/>
      <c r="CR249" s="12"/>
      <c r="CT249" s="12"/>
      <c r="CV249" s="12"/>
      <c r="CX249" s="12"/>
      <c r="CZ249" s="12"/>
      <c r="DB249" s="12"/>
      <c r="DD249" s="12"/>
      <c r="DF249" s="12"/>
      <c r="DH249" s="12"/>
      <c r="DJ249" s="12"/>
      <c r="DL249" s="12"/>
      <c r="DN249" s="12"/>
      <c r="DP249" s="12"/>
      <c r="DR249" s="12"/>
      <c r="DT249" s="12"/>
      <c r="DV249" s="12"/>
      <c r="DX249" s="12"/>
      <c r="DZ249" s="12"/>
      <c r="EB249" s="12"/>
      <c r="ED249" s="12"/>
      <c r="EF249" s="12"/>
      <c r="EH249" s="12"/>
      <c r="EJ249" s="12"/>
      <c r="EL249" s="12"/>
      <c r="EN249" s="12"/>
      <c r="EP249" s="12"/>
      <c r="ER249" s="12"/>
      <c r="ET249" s="12"/>
      <c r="EV249" s="12"/>
      <c r="EX249" s="12"/>
      <c r="EZ249" s="12"/>
      <c r="FB249" s="12"/>
      <c r="FD249" s="12"/>
      <c r="FF249" s="12"/>
      <c r="FH249" s="12"/>
      <c r="FJ249" s="12"/>
      <c r="FL249" s="12"/>
      <c r="FN249" s="12"/>
      <c r="FP249" s="12"/>
      <c r="FR249" s="12"/>
      <c r="FT249" s="12"/>
      <c r="FV249" s="12"/>
      <c r="FX249" s="12"/>
      <c r="FZ249" s="12"/>
      <c r="GB249" s="12"/>
      <c r="GD249" s="12"/>
      <c r="GF249" s="12"/>
      <c r="GH249" s="12"/>
      <c r="GJ249" s="12"/>
      <c r="GL249" s="12"/>
      <c r="GN249" s="12"/>
      <c r="GP249" s="12"/>
      <c r="GR249" s="12"/>
      <c r="GT249" s="12"/>
      <c r="GV249" s="12"/>
      <c r="GX249" s="12"/>
      <c r="GZ249" s="12"/>
      <c r="HB249" s="12"/>
      <c r="HD249" s="12"/>
      <c r="HF249" s="12"/>
      <c r="HH249" s="12"/>
      <c r="HJ249" s="12"/>
      <c r="HL249" s="12"/>
      <c r="HN249" s="12"/>
      <c r="HP249" s="12"/>
      <c r="HR249" s="12"/>
      <c r="HT249" s="12"/>
      <c r="HV249" s="12"/>
      <c r="HX249" s="12"/>
      <c r="HZ249" s="12"/>
      <c r="IB249" s="12"/>
      <c r="ID249" s="12"/>
      <c r="IF249" s="12"/>
      <c r="IH249" s="12"/>
      <c r="IJ249" s="12"/>
      <c r="IL249" s="12"/>
      <c r="IN249" s="12"/>
      <c r="IP249" s="12"/>
      <c r="IR249" s="12"/>
      <c r="IT249" s="12"/>
    </row>
    <row r="250" spans="1:254" s="11" customFormat="1" ht="20.25">
      <c r="A250" s="8">
        <v>40536</v>
      </c>
      <c r="B250" s="9">
        <v>0.0334</v>
      </c>
      <c r="C250" s="10">
        <f t="shared" si="8"/>
        <v>48576.87430948946</v>
      </c>
      <c r="D250" s="9">
        <f t="shared" si="9"/>
        <v>0.03340000000000565</v>
      </c>
      <c r="F250" s="12"/>
      <c r="H250" s="12"/>
      <c r="J250" s="12"/>
      <c r="L250" s="12"/>
      <c r="N250" s="12"/>
      <c r="P250" s="12"/>
      <c r="R250" s="12"/>
      <c r="T250" s="12"/>
      <c r="V250" s="12"/>
      <c r="X250" s="12"/>
      <c r="Z250" s="12"/>
      <c r="AB250" s="12"/>
      <c r="AD250" s="12"/>
      <c r="AF250" s="12"/>
      <c r="AH250" s="12"/>
      <c r="AJ250" s="12"/>
      <c r="AL250" s="12"/>
      <c r="AN250" s="12"/>
      <c r="AP250" s="12"/>
      <c r="AR250" s="12"/>
      <c r="AT250" s="12"/>
      <c r="AV250" s="12"/>
      <c r="AX250" s="12"/>
      <c r="AZ250" s="12"/>
      <c r="BB250" s="12"/>
      <c r="BD250" s="12"/>
      <c r="BF250" s="12"/>
      <c r="BH250" s="12"/>
      <c r="BJ250" s="12"/>
      <c r="BL250" s="12"/>
      <c r="BN250" s="12"/>
      <c r="BP250" s="12"/>
      <c r="BR250" s="12"/>
      <c r="BT250" s="12"/>
      <c r="BV250" s="12"/>
      <c r="BX250" s="12"/>
      <c r="BZ250" s="12"/>
      <c r="CB250" s="12"/>
      <c r="CD250" s="12"/>
      <c r="CF250" s="12"/>
      <c r="CH250" s="12"/>
      <c r="CJ250" s="12"/>
      <c r="CL250" s="12"/>
      <c r="CN250" s="12"/>
      <c r="CP250" s="12"/>
      <c r="CR250" s="12"/>
      <c r="CT250" s="12"/>
      <c r="CV250" s="12"/>
      <c r="CX250" s="12"/>
      <c r="CZ250" s="12"/>
      <c r="DB250" s="12"/>
      <c r="DD250" s="12"/>
      <c r="DF250" s="12"/>
      <c r="DH250" s="12"/>
      <c r="DJ250" s="12"/>
      <c r="DL250" s="12"/>
      <c r="DN250" s="12"/>
      <c r="DP250" s="12"/>
      <c r="DR250" s="12"/>
      <c r="DT250" s="12"/>
      <c r="DV250" s="12"/>
      <c r="DX250" s="12"/>
      <c r="DZ250" s="12"/>
      <c r="EB250" s="12"/>
      <c r="ED250" s="12"/>
      <c r="EF250" s="12"/>
      <c r="EH250" s="12"/>
      <c r="EJ250" s="12"/>
      <c r="EL250" s="12"/>
      <c r="EN250" s="12"/>
      <c r="EP250" s="12"/>
      <c r="ER250" s="12"/>
      <c r="ET250" s="12"/>
      <c r="EV250" s="12"/>
      <c r="EX250" s="12"/>
      <c r="EZ250" s="12"/>
      <c r="FB250" s="12"/>
      <c r="FD250" s="12"/>
      <c r="FF250" s="12"/>
      <c r="FH250" s="12"/>
      <c r="FJ250" s="12"/>
      <c r="FL250" s="12"/>
      <c r="FN250" s="12"/>
      <c r="FP250" s="12"/>
      <c r="FR250" s="12"/>
      <c r="FT250" s="12"/>
      <c r="FV250" s="12"/>
      <c r="FX250" s="12"/>
      <c r="FZ250" s="12"/>
      <c r="GB250" s="12"/>
      <c r="GD250" s="12"/>
      <c r="GF250" s="12"/>
      <c r="GH250" s="12"/>
      <c r="GJ250" s="12"/>
      <c r="GL250" s="12"/>
      <c r="GN250" s="12"/>
      <c r="GP250" s="12"/>
      <c r="GR250" s="12"/>
      <c r="GT250" s="12"/>
      <c r="GV250" s="12"/>
      <c r="GX250" s="12"/>
      <c r="GZ250" s="12"/>
      <c r="HB250" s="12"/>
      <c r="HD250" s="12"/>
      <c r="HF250" s="12"/>
      <c r="HH250" s="12"/>
      <c r="HJ250" s="12"/>
      <c r="HL250" s="12"/>
      <c r="HN250" s="12"/>
      <c r="HP250" s="12"/>
      <c r="HR250" s="12"/>
      <c r="HT250" s="12"/>
      <c r="HV250" s="12"/>
      <c r="HX250" s="12"/>
      <c r="HZ250" s="12"/>
      <c r="IB250" s="12"/>
      <c r="ID250" s="12"/>
      <c r="IF250" s="12"/>
      <c r="IH250" s="12"/>
      <c r="IJ250" s="12"/>
      <c r="IL250" s="12"/>
      <c r="IN250" s="12"/>
      <c r="IP250" s="12"/>
      <c r="IR250" s="12"/>
      <c r="IT250" s="12"/>
    </row>
    <row r="251" spans="1:254" s="11" customFormat="1" ht="20.25">
      <c r="A251" s="8">
        <v>40539</v>
      </c>
      <c r="B251" s="9">
        <v>0.034300000000000004</v>
      </c>
      <c r="C251" s="10">
        <f t="shared" si="8"/>
        <v>48593.53617737762</v>
      </c>
      <c r="D251" s="9">
        <f t="shared" si="9"/>
        <v>0.03429999999999822</v>
      </c>
      <c r="F251" s="12"/>
      <c r="H251" s="12"/>
      <c r="J251" s="12"/>
      <c r="L251" s="12"/>
      <c r="N251" s="12"/>
      <c r="P251" s="12"/>
      <c r="R251" s="12"/>
      <c r="T251" s="12"/>
      <c r="V251" s="12"/>
      <c r="X251" s="12"/>
      <c r="Z251" s="12"/>
      <c r="AB251" s="12"/>
      <c r="AD251" s="12"/>
      <c r="AF251" s="12"/>
      <c r="AH251" s="12"/>
      <c r="AJ251" s="12"/>
      <c r="AL251" s="12"/>
      <c r="AN251" s="12"/>
      <c r="AP251" s="12"/>
      <c r="AR251" s="12"/>
      <c r="AT251" s="12"/>
      <c r="AV251" s="12"/>
      <c r="AX251" s="12"/>
      <c r="AZ251" s="12"/>
      <c r="BB251" s="12"/>
      <c r="BD251" s="12"/>
      <c r="BF251" s="12"/>
      <c r="BH251" s="12"/>
      <c r="BJ251" s="12"/>
      <c r="BL251" s="12"/>
      <c r="BN251" s="12"/>
      <c r="BP251" s="12"/>
      <c r="BR251" s="12"/>
      <c r="BT251" s="12"/>
      <c r="BV251" s="12"/>
      <c r="BX251" s="12"/>
      <c r="BZ251" s="12"/>
      <c r="CB251" s="12"/>
      <c r="CD251" s="12"/>
      <c r="CF251" s="12"/>
      <c r="CH251" s="12"/>
      <c r="CJ251" s="12"/>
      <c r="CL251" s="12"/>
      <c r="CN251" s="12"/>
      <c r="CP251" s="12"/>
      <c r="CR251" s="12"/>
      <c r="CT251" s="12"/>
      <c r="CV251" s="12"/>
      <c r="CX251" s="12"/>
      <c r="CZ251" s="12"/>
      <c r="DB251" s="12"/>
      <c r="DD251" s="12"/>
      <c r="DF251" s="12"/>
      <c r="DH251" s="12"/>
      <c r="DJ251" s="12"/>
      <c r="DL251" s="12"/>
      <c r="DN251" s="12"/>
      <c r="DP251" s="12"/>
      <c r="DR251" s="12"/>
      <c r="DT251" s="12"/>
      <c r="DV251" s="12"/>
      <c r="DX251" s="12"/>
      <c r="DZ251" s="12"/>
      <c r="EB251" s="12"/>
      <c r="ED251" s="12"/>
      <c r="EF251" s="12"/>
      <c r="EH251" s="12"/>
      <c r="EJ251" s="12"/>
      <c r="EL251" s="12"/>
      <c r="EN251" s="12"/>
      <c r="EP251" s="12"/>
      <c r="ER251" s="12"/>
      <c r="ET251" s="12"/>
      <c r="EV251" s="12"/>
      <c r="EX251" s="12"/>
      <c r="EZ251" s="12"/>
      <c r="FB251" s="12"/>
      <c r="FD251" s="12"/>
      <c r="FF251" s="12"/>
      <c r="FH251" s="12"/>
      <c r="FJ251" s="12"/>
      <c r="FL251" s="12"/>
      <c r="FN251" s="12"/>
      <c r="FP251" s="12"/>
      <c r="FR251" s="12"/>
      <c r="FT251" s="12"/>
      <c r="FV251" s="12"/>
      <c r="FX251" s="12"/>
      <c r="FZ251" s="12"/>
      <c r="GB251" s="12"/>
      <c r="GD251" s="12"/>
      <c r="GF251" s="12"/>
      <c r="GH251" s="12"/>
      <c r="GJ251" s="12"/>
      <c r="GL251" s="12"/>
      <c r="GN251" s="12"/>
      <c r="GP251" s="12"/>
      <c r="GR251" s="12"/>
      <c r="GT251" s="12"/>
      <c r="GV251" s="12"/>
      <c r="GX251" s="12"/>
      <c r="GZ251" s="12"/>
      <c r="HB251" s="12"/>
      <c r="HD251" s="12"/>
      <c r="HF251" s="12"/>
      <c r="HH251" s="12"/>
      <c r="HJ251" s="12"/>
      <c r="HL251" s="12"/>
      <c r="HN251" s="12"/>
      <c r="HP251" s="12"/>
      <c r="HR251" s="12"/>
      <c r="HT251" s="12"/>
      <c r="HV251" s="12"/>
      <c r="HX251" s="12"/>
      <c r="HZ251" s="12"/>
      <c r="IB251" s="12"/>
      <c r="ID251" s="12"/>
      <c r="IF251" s="12"/>
      <c r="IH251" s="12"/>
      <c r="IJ251" s="12"/>
      <c r="IL251" s="12"/>
      <c r="IN251" s="12"/>
      <c r="IP251" s="12"/>
      <c r="IR251" s="12"/>
      <c r="IT251" s="12"/>
    </row>
    <row r="252" spans="1:254" s="11" customFormat="1" ht="20.25">
      <c r="A252" s="8">
        <v>40540</v>
      </c>
      <c r="B252" s="9">
        <v>0.0339</v>
      </c>
      <c r="C252" s="10">
        <f t="shared" si="8"/>
        <v>48610.009386141755</v>
      </c>
      <c r="D252" s="9">
        <f t="shared" si="9"/>
        <v>0.03390000000000892</v>
      </c>
      <c r="F252" s="12"/>
      <c r="H252" s="12"/>
      <c r="J252" s="12"/>
      <c r="L252" s="12"/>
      <c r="N252" s="12"/>
      <c r="P252" s="12"/>
      <c r="R252" s="12"/>
      <c r="T252" s="12"/>
      <c r="V252" s="12"/>
      <c r="X252" s="12"/>
      <c r="Z252" s="12"/>
      <c r="AB252" s="12"/>
      <c r="AD252" s="12"/>
      <c r="AF252" s="12"/>
      <c r="AH252" s="12"/>
      <c r="AJ252" s="12"/>
      <c r="AL252" s="12"/>
      <c r="AN252" s="12"/>
      <c r="AP252" s="12"/>
      <c r="AR252" s="12"/>
      <c r="AT252" s="12"/>
      <c r="AV252" s="12"/>
      <c r="AX252" s="12"/>
      <c r="AZ252" s="12"/>
      <c r="BB252" s="12"/>
      <c r="BD252" s="12"/>
      <c r="BF252" s="12"/>
      <c r="BH252" s="12"/>
      <c r="BJ252" s="12"/>
      <c r="BL252" s="12"/>
      <c r="BN252" s="12"/>
      <c r="BP252" s="12"/>
      <c r="BR252" s="12"/>
      <c r="BT252" s="12"/>
      <c r="BV252" s="12"/>
      <c r="BX252" s="12"/>
      <c r="BZ252" s="12"/>
      <c r="CB252" s="12"/>
      <c r="CD252" s="12"/>
      <c r="CF252" s="12"/>
      <c r="CH252" s="12"/>
      <c r="CJ252" s="12"/>
      <c r="CL252" s="12"/>
      <c r="CN252" s="12"/>
      <c r="CP252" s="12"/>
      <c r="CR252" s="12"/>
      <c r="CT252" s="12"/>
      <c r="CV252" s="12"/>
      <c r="CX252" s="12"/>
      <c r="CZ252" s="12"/>
      <c r="DB252" s="12"/>
      <c r="DD252" s="12"/>
      <c r="DF252" s="12"/>
      <c r="DH252" s="12"/>
      <c r="DJ252" s="12"/>
      <c r="DL252" s="12"/>
      <c r="DN252" s="12"/>
      <c r="DP252" s="12"/>
      <c r="DR252" s="12"/>
      <c r="DT252" s="12"/>
      <c r="DV252" s="12"/>
      <c r="DX252" s="12"/>
      <c r="DZ252" s="12"/>
      <c r="EB252" s="12"/>
      <c r="ED252" s="12"/>
      <c r="EF252" s="12"/>
      <c r="EH252" s="12"/>
      <c r="EJ252" s="12"/>
      <c r="EL252" s="12"/>
      <c r="EN252" s="12"/>
      <c r="EP252" s="12"/>
      <c r="ER252" s="12"/>
      <c r="ET252" s="12"/>
      <c r="EV252" s="12"/>
      <c r="EX252" s="12"/>
      <c r="EZ252" s="12"/>
      <c r="FB252" s="12"/>
      <c r="FD252" s="12"/>
      <c r="FF252" s="12"/>
      <c r="FH252" s="12"/>
      <c r="FJ252" s="12"/>
      <c r="FL252" s="12"/>
      <c r="FN252" s="12"/>
      <c r="FP252" s="12"/>
      <c r="FR252" s="12"/>
      <c r="FT252" s="12"/>
      <c r="FV252" s="12"/>
      <c r="FX252" s="12"/>
      <c r="FZ252" s="12"/>
      <c r="GB252" s="12"/>
      <c r="GD252" s="12"/>
      <c r="GF252" s="12"/>
      <c r="GH252" s="12"/>
      <c r="GJ252" s="12"/>
      <c r="GL252" s="12"/>
      <c r="GN252" s="12"/>
      <c r="GP252" s="12"/>
      <c r="GR252" s="12"/>
      <c r="GT252" s="12"/>
      <c r="GV252" s="12"/>
      <c r="GX252" s="12"/>
      <c r="GZ252" s="12"/>
      <c r="HB252" s="12"/>
      <c r="HD252" s="12"/>
      <c r="HF252" s="12"/>
      <c r="HH252" s="12"/>
      <c r="HJ252" s="12"/>
      <c r="HL252" s="12"/>
      <c r="HN252" s="12"/>
      <c r="HP252" s="12"/>
      <c r="HR252" s="12"/>
      <c r="HT252" s="12"/>
      <c r="HV252" s="12"/>
      <c r="HX252" s="12"/>
      <c r="HZ252" s="12"/>
      <c r="IB252" s="12"/>
      <c r="ID252" s="12"/>
      <c r="IF252" s="12"/>
      <c r="IH252" s="12"/>
      <c r="IJ252" s="12"/>
      <c r="IL252" s="12"/>
      <c r="IN252" s="12"/>
      <c r="IP252" s="12"/>
      <c r="IR252" s="12"/>
      <c r="IT252" s="12"/>
    </row>
    <row r="253" spans="1:254" s="11" customFormat="1" ht="20.25">
      <c r="A253" s="8">
        <v>40541</v>
      </c>
      <c r="B253" s="9">
        <v>0.0366</v>
      </c>
      <c r="C253" s="10">
        <f t="shared" si="8"/>
        <v>48627.80064957709</v>
      </c>
      <c r="D253" s="9">
        <f t="shared" si="9"/>
        <v>0.03660000000000885</v>
      </c>
      <c r="F253" s="12"/>
      <c r="H253" s="12"/>
      <c r="J253" s="12"/>
      <c r="L253" s="12"/>
      <c r="N253" s="12"/>
      <c r="P253" s="12"/>
      <c r="R253" s="12"/>
      <c r="T253" s="12"/>
      <c r="V253" s="12"/>
      <c r="X253" s="12"/>
      <c r="Z253" s="12"/>
      <c r="AB253" s="12"/>
      <c r="AD253" s="12"/>
      <c r="AF253" s="12"/>
      <c r="AH253" s="12"/>
      <c r="AJ253" s="12"/>
      <c r="AL253" s="12"/>
      <c r="AN253" s="12"/>
      <c r="AP253" s="12"/>
      <c r="AR253" s="12"/>
      <c r="AT253" s="12"/>
      <c r="AV253" s="12"/>
      <c r="AX253" s="12"/>
      <c r="AZ253" s="12"/>
      <c r="BB253" s="12"/>
      <c r="BD253" s="12"/>
      <c r="BF253" s="12"/>
      <c r="BH253" s="12"/>
      <c r="BJ253" s="12"/>
      <c r="BL253" s="12"/>
      <c r="BN253" s="12"/>
      <c r="BP253" s="12"/>
      <c r="BR253" s="12"/>
      <c r="BT253" s="12"/>
      <c r="BV253" s="12"/>
      <c r="BX253" s="12"/>
      <c r="BZ253" s="12"/>
      <c r="CB253" s="12"/>
      <c r="CD253" s="12"/>
      <c r="CF253" s="12"/>
      <c r="CH253" s="12"/>
      <c r="CJ253" s="12"/>
      <c r="CL253" s="12"/>
      <c r="CN253" s="12"/>
      <c r="CP253" s="12"/>
      <c r="CR253" s="12"/>
      <c r="CT253" s="12"/>
      <c r="CV253" s="12"/>
      <c r="CX253" s="12"/>
      <c r="CZ253" s="12"/>
      <c r="DB253" s="12"/>
      <c r="DD253" s="12"/>
      <c r="DF253" s="12"/>
      <c r="DH253" s="12"/>
      <c r="DJ253" s="12"/>
      <c r="DL253" s="12"/>
      <c r="DN253" s="12"/>
      <c r="DP253" s="12"/>
      <c r="DR253" s="12"/>
      <c r="DT253" s="12"/>
      <c r="DV253" s="12"/>
      <c r="DX253" s="12"/>
      <c r="DZ253" s="12"/>
      <c r="EB253" s="12"/>
      <c r="ED253" s="12"/>
      <c r="EF253" s="12"/>
      <c r="EH253" s="12"/>
      <c r="EJ253" s="12"/>
      <c r="EL253" s="12"/>
      <c r="EN253" s="12"/>
      <c r="EP253" s="12"/>
      <c r="ER253" s="12"/>
      <c r="ET253" s="12"/>
      <c r="EV253" s="12"/>
      <c r="EX253" s="12"/>
      <c r="EZ253" s="12"/>
      <c r="FB253" s="12"/>
      <c r="FD253" s="12"/>
      <c r="FF253" s="12"/>
      <c r="FH253" s="12"/>
      <c r="FJ253" s="12"/>
      <c r="FL253" s="12"/>
      <c r="FN253" s="12"/>
      <c r="FP253" s="12"/>
      <c r="FR253" s="12"/>
      <c r="FT253" s="12"/>
      <c r="FV253" s="12"/>
      <c r="FX253" s="12"/>
      <c r="FZ253" s="12"/>
      <c r="GB253" s="12"/>
      <c r="GD253" s="12"/>
      <c r="GF253" s="12"/>
      <c r="GH253" s="12"/>
      <c r="GJ253" s="12"/>
      <c r="GL253" s="12"/>
      <c r="GN253" s="12"/>
      <c r="GP253" s="12"/>
      <c r="GR253" s="12"/>
      <c r="GT253" s="12"/>
      <c r="GV253" s="12"/>
      <c r="GX253" s="12"/>
      <c r="GZ253" s="12"/>
      <c r="HB253" s="12"/>
      <c r="HD253" s="12"/>
      <c r="HF253" s="12"/>
      <c r="HH253" s="12"/>
      <c r="HJ253" s="12"/>
      <c r="HL253" s="12"/>
      <c r="HN253" s="12"/>
      <c r="HP253" s="12"/>
      <c r="HR253" s="12"/>
      <c r="HT253" s="12"/>
      <c r="HV253" s="12"/>
      <c r="HX253" s="12"/>
      <c r="HZ253" s="12"/>
      <c r="IB253" s="12"/>
      <c r="ID253" s="12"/>
      <c r="IF253" s="12"/>
      <c r="IH253" s="12"/>
      <c r="IJ253" s="12"/>
      <c r="IL253" s="12"/>
      <c r="IN253" s="12"/>
      <c r="IP253" s="12"/>
      <c r="IR253" s="12"/>
      <c r="IT253" s="12"/>
    </row>
    <row r="254" spans="1:254" s="11" customFormat="1" ht="20.25">
      <c r="A254" s="8">
        <v>40542</v>
      </c>
      <c r="B254" s="9">
        <v>0.0373</v>
      </c>
      <c r="C254" s="10">
        <f t="shared" si="8"/>
        <v>48645.93881921938</v>
      </c>
      <c r="D254" s="9">
        <f t="shared" si="9"/>
        <v>0.03729999999999567</v>
      </c>
      <c r="F254" s="12"/>
      <c r="H254" s="12"/>
      <c r="J254" s="12"/>
      <c r="L254" s="12"/>
      <c r="N254" s="12"/>
      <c r="P254" s="12"/>
      <c r="R254" s="12"/>
      <c r="T254" s="12"/>
      <c r="V254" s="12"/>
      <c r="X254" s="12"/>
      <c r="Z254" s="12"/>
      <c r="AB254" s="12"/>
      <c r="AD254" s="12"/>
      <c r="AF254" s="12"/>
      <c r="AH254" s="12"/>
      <c r="AJ254" s="12"/>
      <c r="AL254" s="12"/>
      <c r="AN254" s="12"/>
      <c r="AP254" s="12"/>
      <c r="AR254" s="12"/>
      <c r="AT254" s="12"/>
      <c r="AV254" s="12"/>
      <c r="AX254" s="12"/>
      <c r="AZ254" s="12"/>
      <c r="BB254" s="12"/>
      <c r="BD254" s="12"/>
      <c r="BF254" s="12"/>
      <c r="BH254" s="12"/>
      <c r="BJ254" s="12"/>
      <c r="BL254" s="12"/>
      <c r="BN254" s="12"/>
      <c r="BP254" s="12"/>
      <c r="BR254" s="12"/>
      <c r="BT254" s="12"/>
      <c r="BV254" s="12"/>
      <c r="BX254" s="12"/>
      <c r="BZ254" s="12"/>
      <c r="CB254" s="12"/>
      <c r="CD254" s="12"/>
      <c r="CF254" s="12"/>
      <c r="CH254" s="12"/>
      <c r="CJ254" s="12"/>
      <c r="CL254" s="12"/>
      <c r="CN254" s="12"/>
      <c r="CP254" s="12"/>
      <c r="CR254" s="12"/>
      <c r="CT254" s="12"/>
      <c r="CV254" s="12"/>
      <c r="CX254" s="12"/>
      <c r="CZ254" s="12"/>
      <c r="DB254" s="12"/>
      <c r="DD254" s="12"/>
      <c r="DF254" s="12"/>
      <c r="DH254" s="12"/>
      <c r="DJ254" s="12"/>
      <c r="DL254" s="12"/>
      <c r="DN254" s="12"/>
      <c r="DP254" s="12"/>
      <c r="DR254" s="12"/>
      <c r="DT254" s="12"/>
      <c r="DV254" s="12"/>
      <c r="DX254" s="12"/>
      <c r="DZ254" s="12"/>
      <c r="EB254" s="12"/>
      <c r="ED254" s="12"/>
      <c r="EF254" s="12"/>
      <c r="EH254" s="12"/>
      <c r="EJ254" s="12"/>
      <c r="EL254" s="12"/>
      <c r="EN254" s="12"/>
      <c r="EP254" s="12"/>
      <c r="ER254" s="12"/>
      <c r="ET254" s="12"/>
      <c r="EV254" s="12"/>
      <c r="EX254" s="12"/>
      <c r="EZ254" s="12"/>
      <c r="FB254" s="12"/>
      <c r="FD254" s="12"/>
      <c r="FF254" s="12"/>
      <c r="FH254" s="12"/>
      <c r="FJ254" s="12"/>
      <c r="FL254" s="12"/>
      <c r="FN254" s="12"/>
      <c r="FP254" s="12"/>
      <c r="FR254" s="12"/>
      <c r="FT254" s="12"/>
      <c r="FV254" s="12"/>
      <c r="FX254" s="12"/>
      <c r="FZ254" s="12"/>
      <c r="GB254" s="12"/>
      <c r="GD254" s="12"/>
      <c r="GF254" s="12"/>
      <c r="GH254" s="12"/>
      <c r="GJ254" s="12"/>
      <c r="GL254" s="12"/>
      <c r="GN254" s="12"/>
      <c r="GP254" s="12"/>
      <c r="GR254" s="12"/>
      <c r="GT254" s="12"/>
      <c r="GV254" s="12"/>
      <c r="GX254" s="12"/>
      <c r="GZ254" s="12"/>
      <c r="HB254" s="12"/>
      <c r="HD254" s="12"/>
      <c r="HF254" s="12"/>
      <c r="HH254" s="12"/>
      <c r="HJ254" s="12"/>
      <c r="HL254" s="12"/>
      <c r="HN254" s="12"/>
      <c r="HP254" s="12"/>
      <c r="HR254" s="12"/>
      <c r="HT254" s="12"/>
      <c r="HV254" s="12"/>
      <c r="HX254" s="12"/>
      <c r="HZ254" s="12"/>
      <c r="IB254" s="12"/>
      <c r="ID254" s="12"/>
      <c r="IF254" s="12"/>
      <c r="IH254" s="12"/>
      <c r="IJ254" s="12"/>
      <c r="IL254" s="12"/>
      <c r="IN254" s="12"/>
      <c r="IP254" s="12"/>
      <c r="IR254" s="12"/>
      <c r="IT254" s="12"/>
    </row>
    <row r="255" spans="1:254" s="11" customFormat="1" ht="20.25">
      <c r="A255" s="8">
        <v>40543</v>
      </c>
      <c r="B255" s="9">
        <v>0.033</v>
      </c>
      <c r="C255" s="10">
        <f t="shared" si="8"/>
        <v>48661.99197902972</v>
      </c>
      <c r="D255" s="9">
        <f t="shared" si="9"/>
        <v>0.032999999999994145</v>
      </c>
      <c r="F255" s="12"/>
      <c r="H255" s="12"/>
      <c r="J255" s="12"/>
      <c r="L255" s="12"/>
      <c r="N255" s="12"/>
      <c r="P255" s="12"/>
      <c r="R255" s="12"/>
      <c r="T255" s="12"/>
      <c r="V255" s="12"/>
      <c r="X255" s="12"/>
      <c r="Z255" s="12"/>
      <c r="AB255" s="12"/>
      <c r="AD255" s="12"/>
      <c r="AF255" s="12"/>
      <c r="AH255" s="12"/>
      <c r="AJ255" s="12"/>
      <c r="AL255" s="12"/>
      <c r="AN255" s="12"/>
      <c r="AP255" s="12"/>
      <c r="AR255" s="12"/>
      <c r="AT255" s="12"/>
      <c r="AV255" s="12"/>
      <c r="AX255" s="12"/>
      <c r="AZ255" s="12"/>
      <c r="BB255" s="12"/>
      <c r="BD255" s="12"/>
      <c r="BF255" s="12"/>
      <c r="BH255" s="12"/>
      <c r="BJ255" s="12"/>
      <c r="BL255" s="12"/>
      <c r="BN255" s="12"/>
      <c r="BP255" s="12"/>
      <c r="BR255" s="12"/>
      <c r="BT255" s="12"/>
      <c r="BV255" s="12"/>
      <c r="BX255" s="12"/>
      <c r="BZ255" s="12"/>
      <c r="CB255" s="12"/>
      <c r="CD255" s="12"/>
      <c r="CF255" s="12"/>
      <c r="CH255" s="12"/>
      <c r="CJ255" s="12"/>
      <c r="CL255" s="12"/>
      <c r="CN255" s="12"/>
      <c r="CP255" s="12"/>
      <c r="CR255" s="12"/>
      <c r="CT255" s="12"/>
      <c r="CV255" s="12"/>
      <c r="CX255" s="12"/>
      <c r="CZ255" s="12"/>
      <c r="DB255" s="12"/>
      <c r="DD255" s="12"/>
      <c r="DF255" s="12"/>
      <c r="DH255" s="12"/>
      <c r="DJ255" s="12"/>
      <c r="DL255" s="12"/>
      <c r="DN255" s="12"/>
      <c r="DP255" s="12"/>
      <c r="DR255" s="12"/>
      <c r="DT255" s="12"/>
      <c r="DV255" s="12"/>
      <c r="DX255" s="12"/>
      <c r="DZ255" s="12"/>
      <c r="EB255" s="12"/>
      <c r="ED255" s="12"/>
      <c r="EF255" s="12"/>
      <c r="EH255" s="12"/>
      <c r="EJ255" s="12"/>
      <c r="EL255" s="12"/>
      <c r="EN255" s="12"/>
      <c r="EP255" s="12"/>
      <c r="ER255" s="12"/>
      <c r="ET255" s="12"/>
      <c r="EV255" s="12"/>
      <c r="EX255" s="12"/>
      <c r="EZ255" s="12"/>
      <c r="FB255" s="12"/>
      <c r="FD255" s="12"/>
      <c r="FF255" s="12"/>
      <c r="FH255" s="12"/>
      <c r="FJ255" s="12"/>
      <c r="FL255" s="12"/>
      <c r="FN255" s="12"/>
      <c r="FP255" s="12"/>
      <c r="FR255" s="12"/>
      <c r="FT255" s="12"/>
      <c r="FV255" s="12"/>
      <c r="FX255" s="12"/>
      <c r="FZ255" s="12"/>
      <c r="GB255" s="12"/>
      <c r="GD255" s="12"/>
      <c r="GF255" s="12"/>
      <c r="GH255" s="12"/>
      <c r="GJ255" s="12"/>
      <c r="GL255" s="12"/>
      <c r="GN255" s="12"/>
      <c r="GP255" s="12"/>
      <c r="GR255" s="12"/>
      <c r="GT255" s="12"/>
      <c r="GV255" s="12"/>
      <c r="GX255" s="12"/>
      <c r="GZ255" s="12"/>
      <c r="HB255" s="12"/>
      <c r="HD255" s="12"/>
      <c r="HF255" s="12"/>
      <c r="HH255" s="12"/>
      <c r="HJ255" s="12"/>
      <c r="HL255" s="12"/>
      <c r="HN255" s="12"/>
      <c r="HP255" s="12"/>
      <c r="HR255" s="12"/>
      <c r="HT255" s="12"/>
      <c r="HV255" s="12"/>
      <c r="HX255" s="12"/>
      <c r="HZ255" s="12"/>
      <c r="IB255" s="12"/>
      <c r="ID255" s="12"/>
      <c r="IF255" s="12"/>
      <c r="IH255" s="12"/>
      <c r="IJ255" s="12"/>
      <c r="IL255" s="12"/>
      <c r="IN255" s="12"/>
      <c r="IP255" s="12"/>
      <c r="IR255" s="12"/>
      <c r="IT255" s="12"/>
    </row>
    <row r="256" spans="1:4" ht="20.25">
      <c r="A256" s="8"/>
      <c r="B256" s="9"/>
      <c r="C256" s="10"/>
      <c r="D256" s="9"/>
    </row>
    <row r="257" spans="1:4" ht="36" customHeight="1">
      <c r="A257" s="13" t="s">
        <v>0</v>
      </c>
      <c r="B257" s="14" t="s">
        <v>1</v>
      </c>
      <c r="C257" s="15" t="s">
        <v>2</v>
      </c>
      <c r="D257" s="14" t="s">
        <v>3</v>
      </c>
    </row>
    <row r="258" spans="1:4" ht="20.25">
      <c r="A258" s="16" t="s">
        <v>4</v>
      </c>
      <c r="B258" s="16"/>
      <c r="C258" s="16"/>
      <c r="D258" s="16"/>
    </row>
    <row r="259" spans="1:4" ht="20.25">
      <c r="A259" s="16" t="s">
        <v>5</v>
      </c>
      <c r="B259" s="16"/>
      <c r="C259" s="16"/>
      <c r="D259" s="16"/>
    </row>
    <row r="260" spans="1:4" ht="20.25">
      <c r="A260" s="16" t="s">
        <v>6</v>
      </c>
      <c r="B260" s="16"/>
      <c r="C260" s="16"/>
      <c r="D260" s="16"/>
    </row>
    <row r="261" spans="1:4" ht="20.25">
      <c r="A261" s="17" t="s">
        <v>7</v>
      </c>
      <c r="B261" s="17"/>
      <c r="C261" s="17"/>
      <c r="D261" s="17"/>
    </row>
    <row r="263" ht="20.25"/>
    <row r="264" ht="20.25"/>
    <row r="265" ht="20.25"/>
    <row r="266" ht="20.25"/>
    <row r="267" ht="20.25"/>
    <row r="268" ht="20.25"/>
  </sheetData>
  <sheetProtection selectLockedCells="1" selectUnlockedCells="1"/>
  <hyperlinks>
    <hyperlink ref="A261" r:id="rId1" display="E-mail: economaster@economaster.com.br"/>
  </hyperlinks>
  <printOptions/>
  <pageMargins left="0.7875" right="0.7875" top="1.1770833333333333" bottom="1.2930555555555556" header="0.9840277777777777" footer="0.9840277777777777"/>
  <pageSetup horizontalDpi="300" verticalDpi="300" orientation="landscape" paperSize="9" r:id="rId3"/>
  <headerFooter alignWithMargins="0">
    <oddHeader xml:space="preserve">&amp;C&amp;"Times New Roman,Negrito"&amp;14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2013-12-03T19:23:05Z</cp:lastPrinted>
  <dcterms:modified xsi:type="dcterms:W3CDTF">2013-12-03T19:25:18Z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